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535"/>
  </bookViews>
  <sheets>
    <sheet name="Gráfico ICAB" sheetId="5" r:id="rId1"/>
    <sheet name="Preço " sheetId="6" r:id="rId2"/>
  </sheets>
  <externalReferences>
    <externalReference r:id="rId3"/>
    <externalReference r:id="rId4"/>
  </externalReferences>
  <definedNames>
    <definedName name="_xlnm._FilterDatabase" localSheetId="1" hidden="1">'Preço '!$A$1:$K$165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" i="6"/>
  <c r="O2"/>
  <c r="P2"/>
  <c r="Q2"/>
  <c r="R2"/>
  <c r="S2"/>
  <c r="T2"/>
  <c r="U2"/>
  <c r="V2"/>
  <c r="W2"/>
  <c r="N3"/>
  <c r="O3"/>
  <c r="P3"/>
  <c r="Q3"/>
  <c r="R3"/>
  <c r="S3"/>
  <c r="T3"/>
  <c r="U3"/>
  <c r="V3"/>
  <c r="W3"/>
  <c r="N4"/>
  <c r="O4"/>
  <c r="P4"/>
  <c r="Q4"/>
  <c r="R4"/>
  <c r="S4"/>
  <c r="T4"/>
  <c r="U4"/>
  <c r="V4"/>
  <c r="W4"/>
  <c r="N5"/>
  <c r="O5"/>
  <c r="P5"/>
  <c r="Q5"/>
  <c r="R5"/>
  <c r="S5"/>
  <c r="T5"/>
  <c r="U5"/>
  <c r="V5"/>
  <c r="W5"/>
  <c r="N6"/>
  <c r="O6"/>
  <c r="P6"/>
  <c r="Q6"/>
  <c r="R6"/>
  <c r="S6"/>
  <c r="T6"/>
  <c r="U6"/>
  <c r="V6"/>
  <c r="W6"/>
  <c r="N7"/>
  <c r="O7"/>
  <c r="P7"/>
  <c r="Q7"/>
  <c r="R7"/>
  <c r="S7"/>
  <c r="T7"/>
  <c r="U7"/>
  <c r="V7"/>
  <c r="W7"/>
  <c r="N8"/>
  <c r="O8"/>
  <c r="P8"/>
  <c r="Q8"/>
  <c r="R8"/>
  <c r="S8"/>
  <c r="T8"/>
  <c r="U8"/>
  <c r="V8"/>
  <c r="W8"/>
  <c r="N9"/>
  <c r="O9"/>
  <c r="P9"/>
  <c r="Q9"/>
  <c r="R9"/>
  <c r="S9"/>
  <c r="T9"/>
  <c r="U9"/>
  <c r="V9"/>
  <c r="W9"/>
  <c r="N10"/>
  <c r="O10"/>
  <c r="P10"/>
  <c r="Q10"/>
  <c r="R10"/>
  <c r="S10"/>
  <c r="T10"/>
  <c r="U10"/>
  <c r="V10"/>
  <c r="W10"/>
  <c r="N11"/>
  <c r="O11"/>
  <c r="P11"/>
  <c r="Q11"/>
  <c r="R11"/>
  <c r="S11"/>
  <c r="T11"/>
  <c r="U11"/>
  <c r="V11"/>
  <c r="W11"/>
  <c r="N12"/>
  <c r="O12"/>
  <c r="P12"/>
  <c r="Q12"/>
  <c r="R12"/>
  <c r="S12"/>
  <c r="T12"/>
  <c r="U12"/>
  <c r="V12"/>
  <c r="W12"/>
  <c r="N13"/>
  <c r="O13"/>
  <c r="P13"/>
  <c r="Q13"/>
  <c r="R13"/>
  <c r="S13"/>
  <c r="T13"/>
  <c r="U13"/>
  <c r="V13"/>
  <c r="W13"/>
  <c r="N14"/>
  <c r="O14"/>
  <c r="P14"/>
  <c r="Q14"/>
  <c r="R14"/>
  <c r="S14"/>
  <c r="T14"/>
  <c r="U14"/>
  <c r="V14"/>
  <c r="W14"/>
  <c r="N15"/>
  <c r="O15"/>
  <c r="P15"/>
  <c r="Q15"/>
  <c r="R15"/>
  <c r="S15"/>
  <c r="T15"/>
  <c r="U15"/>
  <c r="V15"/>
  <c r="W15"/>
  <c r="N16"/>
  <c r="O16"/>
  <c r="P16"/>
  <c r="Q16"/>
  <c r="R16"/>
  <c r="S16"/>
  <c r="T16"/>
  <c r="U16"/>
  <c r="V16"/>
  <c r="W16"/>
  <c r="N17"/>
  <c r="O17"/>
  <c r="P17"/>
  <c r="Q17"/>
  <c r="R17"/>
  <c r="S17"/>
  <c r="T17"/>
  <c r="U17"/>
  <c r="V17"/>
  <c r="W17"/>
  <c r="N18"/>
  <c r="O18"/>
  <c r="P18"/>
  <c r="Q18"/>
  <c r="R18"/>
  <c r="S18"/>
  <c r="T18"/>
  <c r="U18"/>
  <c r="V18"/>
  <c r="W18"/>
  <c r="N19"/>
  <c r="O19"/>
  <c r="P19"/>
  <c r="Q19"/>
  <c r="R19"/>
  <c r="S19"/>
  <c r="T19"/>
  <c r="U19"/>
  <c r="V19"/>
  <c r="W19"/>
  <c r="N20"/>
  <c r="O20"/>
  <c r="P20"/>
  <c r="Q20"/>
  <c r="R20"/>
  <c r="S20"/>
  <c r="T20"/>
  <c r="U20"/>
  <c r="V20"/>
  <c r="W20"/>
  <c r="N21"/>
  <c r="O21"/>
  <c r="P21"/>
  <c r="Q21"/>
  <c r="R21"/>
  <c r="S21"/>
  <c r="T21"/>
  <c r="U21"/>
  <c r="V21"/>
  <c r="W21"/>
  <c r="N22"/>
  <c r="O22"/>
  <c r="P22"/>
  <c r="Q22"/>
  <c r="R22"/>
  <c r="S22"/>
  <c r="T22"/>
  <c r="U22"/>
  <c r="V22"/>
  <c r="W22"/>
  <c r="N23"/>
  <c r="O23"/>
  <c r="P23"/>
  <c r="Q23"/>
  <c r="R23"/>
  <c r="S23"/>
  <c r="T23"/>
  <c r="U23"/>
  <c r="V23"/>
  <c r="W23"/>
  <c r="N24"/>
  <c r="O24"/>
  <c r="P24"/>
  <c r="Q24"/>
  <c r="R24"/>
  <c r="S24"/>
  <c r="T24"/>
  <c r="U24"/>
  <c r="V24"/>
  <c r="W24"/>
  <c r="N25"/>
  <c r="O25"/>
  <c r="P25"/>
  <c r="Q25"/>
  <c r="R25"/>
  <c r="S25"/>
  <c r="T25"/>
  <c r="U25"/>
  <c r="V25"/>
  <c r="W25"/>
  <c r="N26"/>
  <c r="O26"/>
  <c r="P26"/>
  <c r="Q26"/>
  <c r="R26"/>
  <c r="S26"/>
  <c r="T26"/>
  <c r="U26"/>
  <c r="V26"/>
  <c r="W26"/>
  <c r="N27"/>
  <c r="O27"/>
  <c r="P27"/>
  <c r="Q27"/>
  <c r="R27"/>
  <c r="S27"/>
  <c r="T27"/>
  <c r="U27"/>
  <c r="V27"/>
  <c r="W27"/>
  <c r="N28"/>
  <c r="O28"/>
  <c r="P28"/>
  <c r="Q28"/>
  <c r="R28"/>
  <c r="S28"/>
  <c r="T28"/>
  <c r="U28"/>
  <c r="V28"/>
  <c r="W28"/>
  <c r="N29"/>
  <c r="O29"/>
  <c r="P29"/>
  <c r="Q29"/>
  <c r="R29"/>
  <c r="S29"/>
  <c r="T29"/>
  <c r="U29"/>
  <c r="V29"/>
  <c r="W29"/>
  <c r="N30"/>
  <c r="O30"/>
  <c r="P30"/>
  <c r="Q30"/>
  <c r="R30"/>
  <c r="S30"/>
  <c r="T30"/>
  <c r="U30"/>
  <c r="V30"/>
  <c r="W30"/>
  <c r="N31"/>
  <c r="O31"/>
  <c r="P31"/>
  <c r="Q31"/>
  <c r="R31"/>
  <c r="S31"/>
  <c r="T31"/>
  <c r="U31"/>
  <c r="V31"/>
  <c r="W31"/>
  <c r="N32"/>
  <c r="O32"/>
  <c r="P32"/>
  <c r="Q32"/>
  <c r="R32"/>
  <c r="S32"/>
  <c r="T32"/>
  <c r="U32"/>
  <c r="V32"/>
  <c r="W32"/>
  <c r="N33"/>
  <c r="O33"/>
  <c r="P33"/>
  <c r="Q33"/>
  <c r="R33"/>
  <c r="S33"/>
  <c r="T33"/>
  <c r="U33"/>
  <c r="V33"/>
  <c r="W33"/>
  <c r="N34"/>
  <c r="O34"/>
  <c r="P34"/>
  <c r="Q34"/>
  <c r="R34"/>
  <c r="S34"/>
  <c r="T34"/>
  <c r="U34"/>
  <c r="V34"/>
  <c r="W34"/>
  <c r="N35"/>
  <c r="O35"/>
  <c r="P35"/>
  <c r="Q35"/>
  <c r="R35"/>
  <c r="S35"/>
  <c r="T35"/>
  <c r="U35"/>
  <c r="V35"/>
  <c r="W35"/>
  <c r="N36"/>
  <c r="O36"/>
  <c r="P36"/>
  <c r="Q36"/>
  <c r="R36"/>
  <c r="S36"/>
  <c r="T36"/>
  <c r="U36"/>
  <c r="V36"/>
  <c r="W36"/>
  <c r="N37"/>
  <c r="O37"/>
  <c r="P37"/>
  <c r="Q37"/>
  <c r="R37"/>
  <c r="S37"/>
  <c r="T37"/>
  <c r="U37"/>
  <c r="V37"/>
  <c r="W37"/>
  <c r="N38"/>
  <c r="O38"/>
  <c r="P38"/>
  <c r="Q38"/>
  <c r="R38"/>
  <c r="S38"/>
  <c r="T38"/>
  <c r="U38"/>
  <c r="V38"/>
  <c r="W38"/>
  <c r="N39"/>
  <c r="O39"/>
  <c r="P39"/>
  <c r="Q39"/>
  <c r="R39"/>
  <c r="S39"/>
  <c r="T39"/>
  <c r="U39"/>
  <c r="V39"/>
  <c r="W39"/>
  <c r="N40"/>
  <c r="O40"/>
  <c r="P40"/>
  <c r="Q40"/>
  <c r="R40"/>
  <c r="S40"/>
  <c r="T40"/>
  <c r="U40"/>
  <c r="V40"/>
  <c r="W40"/>
  <c r="N41"/>
  <c r="O41"/>
  <c r="P41"/>
  <c r="Q41"/>
  <c r="R41"/>
  <c r="S41"/>
  <c r="T41"/>
  <c r="U41"/>
  <c r="V41"/>
  <c r="W41"/>
  <c r="N42"/>
  <c r="O42"/>
  <c r="P42"/>
  <c r="Q42"/>
  <c r="R42"/>
  <c r="S42"/>
  <c r="T42"/>
  <c r="U42"/>
  <c r="V42"/>
  <c r="W42"/>
  <c r="N43"/>
  <c r="O43"/>
  <c r="P43"/>
  <c r="Q43"/>
  <c r="R43"/>
  <c r="S43"/>
  <c r="T43"/>
  <c r="U43"/>
  <c r="V43"/>
  <c r="W43"/>
  <c r="N44"/>
  <c r="O44"/>
  <c r="P44"/>
  <c r="Q44"/>
  <c r="R44"/>
  <c r="S44"/>
  <c r="T44"/>
  <c r="U44"/>
  <c r="V44"/>
  <c r="W44"/>
  <c r="N45"/>
  <c r="O45"/>
  <c r="P45"/>
  <c r="Q45"/>
  <c r="R45"/>
  <c r="S45"/>
  <c r="T45"/>
  <c r="U45"/>
  <c r="V45"/>
  <c r="W45"/>
  <c r="N46"/>
  <c r="O46"/>
  <c r="P46"/>
  <c r="Q46"/>
  <c r="R46"/>
  <c r="S46"/>
  <c r="T46"/>
  <c r="U46"/>
  <c r="V46"/>
  <c r="W46"/>
  <c r="N47"/>
  <c r="O47"/>
  <c r="P47"/>
  <c r="Q47"/>
  <c r="R47"/>
  <c r="S47"/>
  <c r="T47"/>
  <c r="U47"/>
  <c r="V47"/>
  <c r="W47"/>
  <c r="N48"/>
  <c r="O48"/>
  <c r="P48"/>
  <c r="Q48"/>
  <c r="R48"/>
  <c r="S48"/>
  <c r="T48"/>
  <c r="U48"/>
  <c r="V48"/>
  <c r="W48"/>
  <c r="N49"/>
  <c r="O49"/>
  <c r="P49"/>
  <c r="Q49"/>
  <c r="R49"/>
  <c r="S49"/>
  <c r="T49"/>
  <c r="U49"/>
  <c r="V49"/>
  <c r="W49"/>
  <c r="N50"/>
  <c r="O50"/>
  <c r="P50"/>
  <c r="Q50"/>
  <c r="R50"/>
  <c r="S50"/>
  <c r="T50"/>
  <c r="U50"/>
  <c r="V50"/>
  <c r="W50"/>
  <c r="N51"/>
  <c r="O51"/>
  <c r="P51"/>
  <c r="Q51"/>
  <c r="R51"/>
  <c r="S51"/>
  <c r="T51"/>
  <c r="U51"/>
  <c r="V51"/>
  <c r="W51"/>
  <c r="N52"/>
  <c r="O52"/>
  <c r="P52"/>
  <c r="Q52"/>
  <c r="R52"/>
  <c r="S52"/>
  <c r="T52"/>
  <c r="U52"/>
  <c r="V52"/>
  <c r="W52"/>
  <c r="N53"/>
  <c r="O53"/>
  <c r="P53"/>
  <c r="Q53"/>
  <c r="R53"/>
  <c r="S53"/>
  <c r="T53"/>
  <c r="U53"/>
  <c r="V53"/>
  <c r="W53"/>
  <c r="N54"/>
  <c r="O54"/>
  <c r="P54"/>
  <c r="Q54"/>
  <c r="R54"/>
  <c r="S54"/>
  <c r="T54"/>
  <c r="U54"/>
  <c r="V54"/>
  <c r="W54"/>
  <c r="N55"/>
  <c r="O55"/>
  <c r="P55"/>
  <c r="Q55"/>
  <c r="R55"/>
  <c r="S55"/>
  <c r="T55"/>
  <c r="U55"/>
  <c r="V55"/>
  <c r="W55"/>
  <c r="N56"/>
  <c r="O56"/>
  <c r="P56"/>
  <c r="Q56"/>
  <c r="R56"/>
  <c r="S56"/>
  <c r="T56"/>
  <c r="U56"/>
  <c r="V56"/>
  <c r="W56"/>
  <c r="N57"/>
  <c r="O57"/>
  <c r="P57"/>
  <c r="Q57"/>
  <c r="R57"/>
  <c r="S57"/>
  <c r="T57"/>
  <c r="U57"/>
  <c r="V57"/>
  <c r="W57"/>
  <c r="N58"/>
  <c r="O58"/>
  <c r="P58"/>
  <c r="Q58"/>
  <c r="R58"/>
  <c r="S58"/>
  <c r="T58"/>
  <c r="U58"/>
  <c r="V58"/>
  <c r="W58"/>
  <c r="N59"/>
  <c r="O59"/>
  <c r="P59"/>
  <c r="Q59"/>
  <c r="R59"/>
  <c r="S59"/>
  <c r="T59"/>
  <c r="U59"/>
  <c r="V59"/>
  <c r="W59"/>
  <c r="N60"/>
  <c r="O60"/>
  <c r="P60"/>
  <c r="Q60"/>
  <c r="R60"/>
  <c r="S60"/>
  <c r="T60"/>
  <c r="U60"/>
  <c r="V60"/>
  <c r="W60"/>
  <c r="N61"/>
  <c r="O61"/>
  <c r="P61"/>
  <c r="Q61"/>
  <c r="R61"/>
  <c r="S61"/>
  <c r="T61"/>
  <c r="U61"/>
  <c r="V61"/>
  <c r="W61"/>
  <c r="N62"/>
  <c r="O62"/>
  <c r="P62"/>
  <c r="Q62"/>
  <c r="R62"/>
  <c r="S62"/>
  <c r="T62"/>
  <c r="U62"/>
  <c r="V62"/>
  <c r="W62"/>
  <c r="N63"/>
  <c r="O63"/>
  <c r="P63"/>
  <c r="Q63"/>
  <c r="R63"/>
  <c r="S63"/>
  <c r="T63"/>
  <c r="U63"/>
  <c r="V63"/>
  <c r="W63"/>
  <c r="N64"/>
  <c r="O64"/>
  <c r="P64"/>
  <c r="Q64"/>
  <c r="R64"/>
  <c r="S64"/>
  <c r="T64"/>
  <c r="U64"/>
  <c r="V64"/>
  <c r="W64"/>
  <c r="N65"/>
  <c r="O65"/>
  <c r="P65"/>
  <c r="Q65"/>
  <c r="R65"/>
  <c r="S65"/>
  <c r="T65"/>
  <c r="U65"/>
  <c r="V65"/>
  <c r="W65"/>
  <c r="N66"/>
  <c r="O66"/>
  <c r="P66"/>
  <c r="Q66"/>
  <c r="R66"/>
  <c r="S66"/>
  <c r="T66"/>
  <c r="U66"/>
  <c r="V66"/>
  <c r="W66"/>
  <c r="N67"/>
  <c r="O67"/>
  <c r="P67"/>
  <c r="Q67"/>
  <c r="R67"/>
  <c r="S67"/>
  <c r="T67"/>
  <c r="U67"/>
  <c r="V67"/>
  <c r="W67"/>
  <c r="N68"/>
  <c r="O68"/>
  <c r="P68"/>
  <c r="Q68"/>
  <c r="R68"/>
  <c r="S68"/>
  <c r="T68"/>
  <c r="U68"/>
  <c r="V68"/>
  <c r="W68"/>
  <c r="N69"/>
  <c r="O69"/>
  <c r="P69"/>
  <c r="Q69"/>
  <c r="R69"/>
  <c r="S69"/>
  <c r="T69"/>
  <c r="U69"/>
  <c r="V69"/>
  <c r="W69"/>
  <c r="N70"/>
  <c r="O70"/>
  <c r="P70"/>
  <c r="Q70"/>
  <c r="R70"/>
  <c r="S70"/>
  <c r="T70"/>
  <c r="U70"/>
  <c r="V70"/>
  <c r="W70"/>
  <c r="N71"/>
  <c r="O71"/>
  <c r="P71"/>
  <c r="Q71"/>
  <c r="R71"/>
  <c r="S71"/>
  <c r="T71"/>
  <c r="U71"/>
  <c r="V71"/>
  <c r="W71"/>
  <c r="N72"/>
  <c r="O72"/>
  <c r="P72"/>
  <c r="Q72"/>
  <c r="R72"/>
  <c r="S72"/>
  <c r="T72"/>
  <c r="U72"/>
  <c r="V72"/>
  <c r="W72"/>
  <c r="N73"/>
  <c r="O73"/>
  <c r="P73"/>
  <c r="Q73"/>
  <c r="R73"/>
  <c r="S73"/>
  <c r="T73"/>
  <c r="U73"/>
  <c r="V73"/>
  <c r="W73"/>
  <c r="N74"/>
  <c r="O74"/>
  <c r="P74"/>
  <c r="Q74"/>
  <c r="R74"/>
  <c r="S74"/>
  <c r="T74"/>
  <c r="U74"/>
  <c r="V74"/>
  <c r="W74"/>
  <c r="N75"/>
  <c r="O75"/>
  <c r="P75"/>
  <c r="Q75"/>
  <c r="R75"/>
  <c r="S75"/>
  <c r="T75"/>
  <c r="U75"/>
  <c r="V75"/>
  <c r="W75"/>
  <c r="N76"/>
  <c r="O76"/>
  <c r="P76"/>
  <c r="Q76"/>
  <c r="R76"/>
  <c r="S76"/>
  <c r="T76"/>
  <c r="U76"/>
  <c r="V76"/>
  <c r="W76"/>
  <c r="N77"/>
  <c r="O77"/>
  <c r="P77"/>
  <c r="Q77"/>
  <c r="R77"/>
  <c r="S77"/>
  <c r="T77"/>
  <c r="U77"/>
  <c r="V77"/>
  <c r="W77"/>
  <c r="N78"/>
  <c r="O78"/>
  <c r="P78"/>
  <c r="Q78"/>
  <c r="R78"/>
  <c r="S78"/>
  <c r="T78"/>
  <c r="U78"/>
  <c r="V78"/>
  <c r="W78"/>
  <c r="N79"/>
  <c r="O79"/>
  <c r="P79"/>
  <c r="Q79"/>
  <c r="R79"/>
  <c r="S79"/>
  <c r="T79"/>
  <c r="U79"/>
  <c r="V79"/>
  <c r="W79"/>
  <c r="N80"/>
  <c r="O80"/>
  <c r="P80"/>
  <c r="Q80"/>
  <c r="R80"/>
  <c r="S80"/>
  <c r="T80"/>
  <c r="U80"/>
  <c r="V80"/>
  <c r="W80"/>
  <c r="N81"/>
  <c r="O81"/>
  <c r="P81"/>
  <c r="Q81"/>
  <c r="R81"/>
  <c r="S81"/>
  <c r="T81"/>
  <c r="U81"/>
  <c r="V81"/>
  <c r="W81"/>
  <c r="N82"/>
  <c r="O82"/>
  <c r="P82"/>
  <c r="Q82"/>
  <c r="R82"/>
  <c r="S82"/>
  <c r="T82"/>
  <c r="U82"/>
  <c r="V82"/>
  <c r="W82"/>
  <c r="N83"/>
  <c r="O83"/>
  <c r="P83"/>
  <c r="Q83"/>
  <c r="R83"/>
  <c r="S83"/>
  <c r="T83"/>
  <c r="U83"/>
  <c r="V83"/>
  <c r="W83"/>
  <c r="N84"/>
  <c r="O84"/>
  <c r="P84"/>
  <c r="Q84"/>
  <c r="R84"/>
  <c r="S84"/>
  <c r="T84"/>
  <c r="U84"/>
  <c r="V84"/>
  <c r="W84"/>
  <c r="N85"/>
  <c r="O85"/>
  <c r="P85"/>
  <c r="Q85"/>
  <c r="R85"/>
  <c r="S85"/>
  <c r="T85"/>
  <c r="U85"/>
  <c r="V85"/>
  <c r="W85"/>
  <c r="N86"/>
  <c r="O86"/>
  <c r="P86"/>
  <c r="Q86"/>
  <c r="R86"/>
  <c r="S86"/>
  <c r="T86"/>
  <c r="U86"/>
  <c r="V86"/>
  <c r="W86"/>
  <c r="N87"/>
  <c r="O87"/>
  <c r="P87"/>
  <c r="Q87"/>
  <c r="R87"/>
  <c r="S87"/>
  <c r="T87"/>
  <c r="U87"/>
  <c r="V87"/>
  <c r="W87"/>
  <c r="N88"/>
  <c r="O88"/>
  <c r="P88"/>
  <c r="Q88"/>
  <c r="R88"/>
  <c r="S88"/>
  <c r="T88"/>
  <c r="U88"/>
  <c r="V88"/>
  <c r="W88"/>
  <c r="N89"/>
  <c r="O89"/>
  <c r="P89"/>
  <c r="Q89"/>
  <c r="R89"/>
  <c r="S89"/>
  <c r="T89"/>
  <c r="U89"/>
  <c r="V89"/>
  <c r="W89"/>
  <c r="N90"/>
  <c r="O90"/>
  <c r="P90"/>
  <c r="Q90"/>
  <c r="R90"/>
  <c r="S90"/>
  <c r="T90"/>
  <c r="U90"/>
  <c r="V90"/>
  <c r="W90"/>
  <c r="N91"/>
  <c r="O91"/>
  <c r="P91"/>
  <c r="Q91"/>
  <c r="R91"/>
  <c r="S91"/>
  <c r="T91"/>
  <c r="U91"/>
  <c r="V91"/>
  <c r="W91"/>
  <c r="N92"/>
  <c r="O92"/>
  <c r="P92"/>
  <c r="Q92"/>
  <c r="R92"/>
  <c r="S92"/>
  <c r="T92"/>
  <c r="U92"/>
  <c r="V92"/>
  <c r="W92"/>
  <c r="N93"/>
  <c r="O93"/>
  <c r="P93"/>
  <c r="Q93"/>
  <c r="R93"/>
  <c r="S93"/>
  <c r="T93"/>
  <c r="U93"/>
  <c r="V93"/>
  <c r="W93"/>
  <c r="N94"/>
  <c r="O94"/>
  <c r="P94"/>
  <c r="Q94"/>
  <c r="R94"/>
  <c r="S94"/>
  <c r="T94"/>
  <c r="U94"/>
  <c r="V94"/>
  <c r="W94"/>
  <c r="N95"/>
  <c r="O95"/>
  <c r="P95"/>
  <c r="Q95"/>
  <c r="R95"/>
  <c r="S95"/>
  <c r="T95"/>
  <c r="U95"/>
  <c r="V95"/>
  <c r="W95"/>
  <c r="N96"/>
  <c r="O96"/>
  <c r="P96"/>
  <c r="Q96"/>
  <c r="R96"/>
  <c r="S96"/>
  <c r="T96"/>
  <c r="U96"/>
  <c r="V96"/>
  <c r="W96"/>
  <c r="N97"/>
  <c r="O97"/>
  <c r="P97"/>
  <c r="Q97"/>
  <c r="R97"/>
  <c r="S97"/>
  <c r="T97"/>
  <c r="U97"/>
  <c r="V97"/>
  <c r="W97"/>
  <c r="N98"/>
  <c r="O98"/>
  <c r="P98"/>
  <c r="Q98"/>
  <c r="R98"/>
  <c r="S98"/>
  <c r="T98"/>
  <c r="U98"/>
  <c r="V98"/>
  <c r="W98"/>
  <c r="N99"/>
  <c r="O99"/>
  <c r="P99"/>
  <c r="Q99"/>
  <c r="R99"/>
  <c r="S99"/>
  <c r="T99"/>
  <c r="U99"/>
  <c r="V99"/>
  <c r="W99"/>
  <c r="N100"/>
  <c r="O100"/>
  <c r="P100"/>
  <c r="Q100"/>
  <c r="R100"/>
  <c r="S100"/>
  <c r="T100"/>
  <c r="U100"/>
  <c r="V100"/>
  <c r="W100"/>
  <c r="N101"/>
  <c r="O101"/>
  <c r="P101"/>
  <c r="Q101"/>
  <c r="R101"/>
  <c r="S101"/>
  <c r="T101"/>
  <c r="U101"/>
  <c r="V101"/>
  <c r="W101"/>
  <c r="N102"/>
  <c r="O102"/>
  <c r="P102"/>
  <c r="Q102"/>
  <c r="R102"/>
  <c r="S102"/>
  <c r="T102"/>
  <c r="U102"/>
  <c r="V102"/>
  <c r="W102"/>
  <c r="N103"/>
  <c r="O103"/>
  <c r="P103"/>
  <c r="Q103"/>
  <c r="R103"/>
  <c r="S103"/>
  <c r="T103"/>
  <c r="U103"/>
  <c r="V103"/>
  <c r="W103"/>
  <c r="N104"/>
  <c r="O104"/>
  <c r="P104"/>
  <c r="Q104"/>
  <c r="R104"/>
  <c r="S104"/>
  <c r="T104"/>
  <c r="U104"/>
  <c r="V104"/>
  <c r="W104"/>
  <c r="N105"/>
  <c r="O105"/>
  <c r="P105"/>
  <c r="Q105"/>
  <c r="R105"/>
  <c r="S105"/>
  <c r="T105"/>
  <c r="U105"/>
  <c r="V105"/>
  <c r="W105"/>
  <c r="N106"/>
  <c r="O106"/>
  <c r="P106"/>
  <c r="Q106"/>
  <c r="R106"/>
  <c r="S106"/>
  <c r="T106"/>
  <c r="U106"/>
  <c r="V106"/>
  <c r="W106"/>
  <c r="N107"/>
  <c r="O107"/>
  <c r="P107"/>
  <c r="Q107"/>
  <c r="R107"/>
  <c r="S107"/>
  <c r="T107"/>
  <c r="U107"/>
  <c r="V107"/>
  <c r="W107"/>
  <c r="N108"/>
  <c r="O108"/>
  <c r="P108"/>
  <c r="Q108"/>
  <c r="R108"/>
  <c r="S108"/>
  <c r="T108"/>
  <c r="U108"/>
  <c r="V108"/>
  <c r="W108"/>
  <c r="N109"/>
  <c r="O109"/>
  <c r="P109"/>
  <c r="Q109"/>
  <c r="R109"/>
  <c r="S109"/>
  <c r="T109"/>
  <c r="U109"/>
  <c r="V109"/>
  <c r="W109"/>
  <c r="N110"/>
  <c r="O110"/>
  <c r="P110"/>
  <c r="Q110"/>
  <c r="R110"/>
  <c r="S110"/>
  <c r="T110"/>
  <c r="U110"/>
  <c r="V110"/>
  <c r="W110"/>
  <c r="N111"/>
  <c r="O111"/>
  <c r="P111"/>
  <c r="Q111"/>
  <c r="R111"/>
  <c r="S111"/>
  <c r="T111"/>
  <c r="U111"/>
  <c r="V111"/>
  <c r="W111"/>
  <c r="N112"/>
  <c r="O112"/>
  <c r="P112"/>
  <c r="Q112"/>
  <c r="R112"/>
  <c r="S112"/>
  <c r="T112"/>
  <c r="U112"/>
  <c r="V112"/>
  <c r="W112"/>
  <c r="N113"/>
  <c r="O113"/>
  <c r="P113"/>
  <c r="Q113"/>
  <c r="R113"/>
  <c r="S113"/>
  <c r="T113"/>
  <c r="U113"/>
  <c r="V113"/>
  <c r="W113"/>
  <c r="N114"/>
  <c r="O114"/>
  <c r="P114"/>
  <c r="Q114"/>
  <c r="R114"/>
  <c r="S114"/>
  <c r="T114"/>
  <c r="U114"/>
  <c r="V114"/>
  <c r="W114"/>
  <c r="N115"/>
  <c r="O115"/>
  <c r="P115"/>
  <c r="Q115"/>
  <c r="R115"/>
  <c r="S115"/>
  <c r="T115"/>
  <c r="U115"/>
  <c r="V115"/>
  <c r="W115"/>
  <c r="N116"/>
  <c r="O116"/>
  <c r="P116"/>
  <c r="Q116"/>
  <c r="R116"/>
  <c r="S116"/>
  <c r="T116"/>
  <c r="U116"/>
  <c r="V116"/>
  <c r="W116"/>
  <c r="N117"/>
  <c r="O117"/>
  <c r="P117"/>
  <c r="Q117"/>
  <c r="R117"/>
  <c r="S117"/>
  <c r="T117"/>
  <c r="U117"/>
  <c r="V117"/>
  <c r="W117"/>
  <c r="N118"/>
  <c r="O118"/>
  <c r="P118"/>
  <c r="Q118"/>
  <c r="R118"/>
  <c r="S118"/>
  <c r="T118"/>
  <c r="U118"/>
  <c r="V118"/>
  <c r="W118"/>
  <c r="N119"/>
  <c r="O119"/>
  <c r="P119"/>
  <c r="Q119"/>
  <c r="R119"/>
  <c r="S119"/>
  <c r="T119"/>
  <c r="U119"/>
  <c r="V119"/>
  <c r="W119"/>
  <c r="N120"/>
  <c r="O120"/>
  <c r="P120"/>
  <c r="Q120"/>
  <c r="R120"/>
  <c r="S120"/>
  <c r="T120"/>
  <c r="U120"/>
  <c r="V120"/>
  <c r="W120"/>
  <c r="N121"/>
  <c r="O121"/>
  <c r="P121"/>
  <c r="Q121"/>
  <c r="R121"/>
  <c r="S121"/>
  <c r="T121"/>
  <c r="U121"/>
  <c r="V121"/>
  <c r="W121"/>
  <c r="N122"/>
  <c r="O122"/>
  <c r="P122"/>
  <c r="Q122"/>
  <c r="R122"/>
  <c r="S122"/>
  <c r="T122"/>
  <c r="U122"/>
  <c r="V122"/>
  <c r="W122"/>
  <c r="N123"/>
  <c r="O123"/>
  <c r="P123"/>
  <c r="Q123"/>
  <c r="R123"/>
  <c r="S123"/>
  <c r="T123"/>
  <c r="U123"/>
  <c r="V123"/>
  <c r="W123"/>
  <c r="N124"/>
  <c r="O124"/>
  <c r="P124"/>
  <c r="Q124"/>
  <c r="R124"/>
  <c r="S124"/>
  <c r="T124"/>
  <c r="U124"/>
  <c r="V124"/>
  <c r="W124"/>
  <c r="N125"/>
  <c r="O125"/>
  <c r="P125"/>
  <c r="Q125"/>
  <c r="R125"/>
  <c r="S125"/>
  <c r="T125"/>
  <c r="U125"/>
  <c r="V125"/>
  <c r="W125"/>
  <c r="N126"/>
  <c r="O126"/>
  <c r="P126"/>
  <c r="Q126"/>
  <c r="R126"/>
  <c r="S126"/>
  <c r="T126"/>
  <c r="U126"/>
  <c r="V126"/>
  <c r="W126"/>
  <c r="N127"/>
  <c r="O127"/>
  <c r="P127"/>
  <c r="Q127"/>
  <c r="R127"/>
  <c r="S127"/>
  <c r="T127"/>
  <c r="U127"/>
  <c r="V127"/>
  <c r="W127"/>
  <c r="N128"/>
  <c r="O128"/>
  <c r="P128"/>
  <c r="Q128"/>
  <c r="R128"/>
  <c r="S128"/>
  <c r="T128"/>
  <c r="U128"/>
  <c r="V128"/>
  <c r="W128"/>
  <c r="N129"/>
  <c r="O129"/>
  <c r="P129"/>
  <c r="Q129"/>
  <c r="R129"/>
  <c r="S129"/>
  <c r="T129"/>
  <c r="U129"/>
  <c r="V129"/>
  <c r="W129"/>
  <c r="N130"/>
  <c r="O130"/>
  <c r="P130"/>
  <c r="Q130"/>
  <c r="R130"/>
  <c r="S130"/>
  <c r="T130"/>
  <c r="U130"/>
  <c r="V130"/>
  <c r="W130"/>
  <c r="N131"/>
  <c r="O131"/>
  <c r="P131"/>
  <c r="Q131"/>
  <c r="R131"/>
  <c r="S131"/>
  <c r="T131"/>
  <c r="U131"/>
  <c r="V131"/>
  <c r="W131"/>
  <c r="N132"/>
  <c r="O132"/>
  <c r="P132"/>
  <c r="Q132"/>
  <c r="R132"/>
  <c r="S132"/>
  <c r="T132"/>
  <c r="U132"/>
  <c r="V132"/>
  <c r="W132"/>
  <c r="N133"/>
  <c r="O133"/>
  <c r="P133"/>
  <c r="Q133"/>
  <c r="R133"/>
  <c r="S133"/>
  <c r="T133"/>
  <c r="U133"/>
  <c r="V133"/>
  <c r="W133"/>
  <c r="N134"/>
  <c r="O134"/>
  <c r="P134"/>
  <c r="Q134"/>
  <c r="R134"/>
  <c r="S134"/>
  <c r="T134"/>
  <c r="U134"/>
  <c r="V134"/>
  <c r="W134"/>
  <c r="N135"/>
  <c r="O135"/>
  <c r="P135"/>
  <c r="Q135"/>
  <c r="R135"/>
  <c r="S135"/>
  <c r="T135"/>
  <c r="U135"/>
  <c r="V135"/>
  <c r="W135"/>
  <c r="N136"/>
  <c r="O136"/>
  <c r="P136"/>
  <c r="Q136"/>
  <c r="R136"/>
  <c r="S136"/>
  <c r="T136"/>
  <c r="U136"/>
  <c r="V136"/>
  <c r="W136"/>
  <c r="N137"/>
  <c r="O137"/>
  <c r="P137"/>
  <c r="Q137"/>
  <c r="R137"/>
  <c r="S137"/>
  <c r="T137"/>
  <c r="U137"/>
  <c r="V137"/>
  <c r="W137"/>
  <c r="N138"/>
  <c r="O138"/>
  <c r="P138"/>
  <c r="Q138"/>
  <c r="R138"/>
  <c r="S138"/>
  <c r="T138"/>
  <c r="U138"/>
  <c r="V138"/>
  <c r="W138"/>
  <c r="N139"/>
  <c r="O139"/>
  <c r="P139"/>
  <c r="Q139"/>
  <c r="R139"/>
  <c r="S139"/>
  <c r="T139"/>
  <c r="U139"/>
  <c r="V139"/>
  <c r="W139"/>
  <c r="N140"/>
  <c r="O140"/>
  <c r="P140"/>
  <c r="Q140"/>
  <c r="R140"/>
  <c r="S140"/>
  <c r="T140"/>
  <c r="U140"/>
  <c r="V140"/>
  <c r="W140"/>
  <c r="N141"/>
  <c r="O141"/>
  <c r="P141"/>
  <c r="Q141"/>
  <c r="R141"/>
  <c r="S141"/>
  <c r="T141"/>
  <c r="U141"/>
  <c r="V141"/>
  <c r="W141"/>
  <c r="N142"/>
  <c r="O142"/>
  <c r="P142"/>
  <c r="Q142"/>
  <c r="R142"/>
  <c r="S142"/>
  <c r="T142"/>
  <c r="U142"/>
  <c r="V142"/>
  <c r="W142"/>
  <c r="N143"/>
  <c r="O143"/>
  <c r="P143"/>
  <c r="Q143"/>
  <c r="R143"/>
  <c r="S143"/>
  <c r="T143"/>
  <c r="U143"/>
  <c r="V143"/>
  <c r="W143"/>
  <c r="N144"/>
  <c r="O144"/>
  <c r="P144"/>
  <c r="Q144"/>
  <c r="R144"/>
  <c r="S144"/>
  <c r="T144"/>
  <c r="U144"/>
  <c r="V144"/>
  <c r="W144"/>
  <c r="N145"/>
  <c r="O145"/>
  <c r="P145"/>
  <c r="Q145"/>
  <c r="R145"/>
  <c r="S145"/>
  <c r="T145"/>
  <c r="U145"/>
  <c r="V145"/>
  <c r="W145"/>
  <c r="N146"/>
  <c r="O146"/>
  <c r="P146"/>
  <c r="Q146"/>
  <c r="R146"/>
  <c r="S146"/>
  <c r="T146"/>
  <c r="U146"/>
  <c r="V146"/>
  <c r="W146"/>
  <c r="N147"/>
  <c r="O147"/>
  <c r="P147"/>
  <c r="Q147"/>
  <c r="R147"/>
  <c r="S147"/>
  <c r="T147"/>
  <c r="U147"/>
  <c r="V147"/>
  <c r="W147"/>
  <c r="N148"/>
  <c r="O148"/>
  <c r="P148"/>
  <c r="Q148"/>
  <c r="R148"/>
  <c r="S148"/>
  <c r="T148"/>
  <c r="U148"/>
  <c r="V148"/>
  <c r="W148"/>
  <c r="N149"/>
  <c r="O149"/>
  <c r="P149"/>
  <c r="Q149"/>
  <c r="R149"/>
  <c r="S149"/>
  <c r="T149"/>
  <c r="U149"/>
  <c r="V149"/>
  <c r="W149"/>
  <c r="N150"/>
  <c r="O150"/>
  <c r="P150"/>
  <c r="Q150"/>
  <c r="R150"/>
  <c r="S150"/>
  <c r="T150"/>
  <c r="U150"/>
  <c r="V150"/>
  <c r="W150"/>
  <c r="N151"/>
  <c r="O151"/>
  <c r="P151"/>
  <c r="Q151"/>
  <c r="R151"/>
  <c r="S151"/>
  <c r="T151"/>
  <c r="U151"/>
  <c r="V151"/>
  <c r="W151"/>
  <c r="N152"/>
  <c r="O152"/>
  <c r="P152"/>
  <c r="Q152"/>
  <c r="R152"/>
  <c r="S152"/>
  <c r="T152"/>
  <c r="U152"/>
  <c r="V152"/>
  <c r="W152"/>
  <c r="N153"/>
  <c r="O153"/>
  <c r="P153"/>
  <c r="Q153"/>
  <c r="R153"/>
  <c r="S153"/>
  <c r="T153"/>
  <c r="U153"/>
  <c r="V153"/>
  <c r="W153"/>
  <c r="N154"/>
  <c r="O154"/>
  <c r="P154"/>
  <c r="Q154"/>
  <c r="R154"/>
  <c r="S154"/>
  <c r="T154"/>
  <c r="U154"/>
  <c r="V154"/>
  <c r="W154"/>
  <c r="N155"/>
  <c r="O155"/>
  <c r="P155"/>
  <c r="Q155"/>
  <c r="R155"/>
  <c r="S155"/>
  <c r="T155"/>
  <c r="U155"/>
  <c r="V155"/>
  <c r="W155"/>
  <c r="N156"/>
  <c r="O156"/>
  <c r="P156"/>
  <c r="Q156"/>
  <c r="R156"/>
  <c r="S156"/>
  <c r="T156"/>
  <c r="U156"/>
  <c r="V156"/>
  <c r="W156"/>
  <c r="N157"/>
  <c r="O157"/>
  <c r="P157"/>
  <c r="Q157"/>
  <c r="R157"/>
  <c r="S157"/>
  <c r="T157"/>
  <c r="U157"/>
  <c r="V157"/>
  <c r="W157"/>
  <c r="N158"/>
  <c r="O158"/>
  <c r="P158"/>
  <c r="Q158"/>
  <c r="R158"/>
  <c r="S158"/>
  <c r="T158"/>
  <c r="U158"/>
  <c r="V158"/>
  <c r="W158"/>
  <c r="N159"/>
  <c r="O159"/>
  <c r="P159"/>
  <c r="Q159"/>
  <c r="R159"/>
  <c r="S159"/>
  <c r="T159"/>
  <c r="U159"/>
  <c r="V159"/>
  <c r="W159"/>
  <c r="N160"/>
  <c r="O160"/>
  <c r="P160"/>
  <c r="Q160"/>
  <c r="R160"/>
  <c r="S160"/>
  <c r="T160"/>
  <c r="U160"/>
  <c r="V160"/>
  <c r="W160"/>
  <c r="N161"/>
  <c r="O161"/>
  <c r="P161"/>
  <c r="Q161"/>
  <c r="R161"/>
  <c r="S161"/>
  <c r="T161"/>
  <c r="U161"/>
  <c r="V161"/>
  <c r="W161"/>
  <c r="N162"/>
  <c r="O162"/>
  <c r="P162"/>
  <c r="Q162"/>
  <c r="R162"/>
  <c r="S162"/>
  <c r="T162"/>
  <c r="U162"/>
  <c r="V162"/>
  <c r="W162"/>
  <c r="N163"/>
  <c r="O163"/>
  <c r="P163"/>
  <c r="Q163"/>
  <c r="R163"/>
  <c r="S163"/>
  <c r="T163"/>
  <c r="U163"/>
  <c r="V163"/>
  <c r="W163"/>
  <c r="N164"/>
  <c r="O164"/>
  <c r="P164"/>
  <c r="Q164"/>
  <c r="R164"/>
  <c r="S164"/>
  <c r="T164"/>
  <c r="U164"/>
  <c r="V164"/>
  <c r="W164"/>
  <c r="N165"/>
  <c r="O165"/>
  <c r="P165"/>
  <c r="Q165"/>
  <c r="R165"/>
  <c r="S165"/>
  <c r="T165"/>
  <c r="U165"/>
  <c r="V165"/>
  <c r="W165"/>
  <c r="N166"/>
  <c r="O166"/>
  <c r="P166"/>
  <c r="Q166"/>
  <c r="R166"/>
  <c r="S166"/>
  <c r="T166"/>
  <c r="U166"/>
  <c r="V166"/>
  <c r="W166"/>
  <c r="N167"/>
  <c r="O167"/>
  <c r="P167"/>
  <c r="Q167"/>
  <c r="R167"/>
  <c r="S167"/>
  <c r="T167"/>
  <c r="U167"/>
  <c r="V167"/>
  <c r="W167"/>
  <c r="N168"/>
  <c r="O168"/>
  <c r="P168"/>
  <c r="Q168"/>
  <c r="R168"/>
  <c r="S168"/>
  <c r="T168"/>
  <c r="U168"/>
  <c r="V168"/>
  <c r="W168"/>
  <c r="N169"/>
  <c r="O169"/>
  <c r="P169"/>
  <c r="Q169"/>
  <c r="R169"/>
  <c r="S169"/>
  <c r="T169"/>
  <c r="U169"/>
  <c r="V169"/>
  <c r="W169"/>
  <c r="N170"/>
  <c r="O170"/>
  <c r="P170"/>
  <c r="Q170"/>
  <c r="R170"/>
  <c r="S170"/>
  <c r="T170"/>
  <c r="U170"/>
  <c r="V170"/>
  <c r="W170"/>
  <c r="N171"/>
  <c r="O171"/>
  <c r="P171"/>
  <c r="Q171"/>
  <c r="R171"/>
  <c r="S171"/>
  <c r="T171"/>
  <c r="U171"/>
  <c r="V171"/>
  <c r="W171"/>
  <c r="N172"/>
  <c r="O172"/>
  <c r="P172"/>
  <c r="Q172"/>
  <c r="R172"/>
  <c r="S172"/>
  <c r="T172"/>
  <c r="U172"/>
  <c r="V172"/>
  <c r="W172"/>
  <c r="N173"/>
  <c r="O173"/>
  <c r="P173"/>
  <c r="Q173"/>
  <c r="R173"/>
  <c r="S173"/>
  <c r="T173"/>
  <c r="U173"/>
  <c r="V173"/>
  <c r="W173"/>
  <c r="N174"/>
  <c r="O174"/>
  <c r="P174"/>
  <c r="Q174"/>
  <c r="R174"/>
  <c r="S174"/>
  <c r="T174"/>
  <c r="U174"/>
  <c r="V174"/>
  <c r="W174"/>
  <c r="N175"/>
  <c r="O175"/>
  <c r="P175"/>
  <c r="Q175"/>
  <c r="R175"/>
  <c r="S175"/>
  <c r="T175"/>
  <c r="U175"/>
  <c r="V175"/>
  <c r="W175"/>
  <c r="N176"/>
  <c r="O176"/>
  <c r="P176"/>
  <c r="Q176"/>
  <c r="R176"/>
  <c r="S176"/>
  <c r="T176"/>
  <c r="U176"/>
  <c r="V176"/>
  <c r="W176"/>
  <c r="N177"/>
  <c r="O177"/>
  <c r="P177"/>
  <c r="Q177"/>
  <c r="R177"/>
  <c r="S177"/>
  <c r="T177"/>
  <c r="U177"/>
  <c r="V177"/>
  <c r="W177"/>
  <c r="N178"/>
  <c r="O178"/>
  <c r="P178"/>
  <c r="Q178"/>
  <c r="R178"/>
  <c r="S178"/>
  <c r="T178"/>
  <c r="U178"/>
  <c r="V178"/>
  <c r="W178"/>
  <c r="N179"/>
  <c r="O179"/>
  <c r="P179"/>
  <c r="Q179"/>
  <c r="R179"/>
  <c r="S179"/>
  <c r="T179"/>
  <c r="U179"/>
  <c r="V179"/>
  <c r="W179"/>
  <c r="N180"/>
  <c r="O180"/>
  <c r="P180"/>
  <c r="Q180"/>
  <c r="R180"/>
  <c r="S180"/>
  <c r="T180"/>
  <c r="U180"/>
  <c r="V180"/>
  <c r="W180"/>
  <c r="N181"/>
  <c r="O181"/>
  <c r="P181"/>
  <c r="Q181"/>
  <c r="R181"/>
  <c r="S181"/>
  <c r="T181"/>
  <c r="U181"/>
  <c r="V181"/>
  <c r="W181"/>
  <c r="N182"/>
  <c r="O182"/>
  <c r="P182"/>
  <c r="Q182"/>
  <c r="R182"/>
  <c r="S182"/>
  <c r="T182"/>
  <c r="U182"/>
  <c r="V182"/>
  <c r="W182"/>
  <c r="N183"/>
  <c r="O183"/>
  <c r="P183"/>
  <c r="Q183"/>
  <c r="R183"/>
  <c r="S183"/>
  <c r="T183"/>
  <c r="U183"/>
  <c r="V183"/>
  <c r="W183"/>
  <c r="N184"/>
  <c r="O184"/>
  <c r="P184"/>
  <c r="Q184"/>
  <c r="R184"/>
  <c r="S184"/>
  <c r="T184"/>
  <c r="U184"/>
  <c r="V184"/>
  <c r="W184"/>
  <c r="N185"/>
  <c r="O185"/>
  <c r="P185"/>
  <c r="Q185"/>
  <c r="R185"/>
  <c r="S185"/>
  <c r="T185"/>
  <c r="U185"/>
  <c r="V185"/>
  <c r="W185"/>
  <c r="N186"/>
  <c r="O186"/>
  <c r="P186"/>
  <c r="Q186"/>
  <c r="R186"/>
  <c r="S186"/>
  <c r="T186"/>
  <c r="U186"/>
  <c r="V186"/>
  <c r="W186"/>
  <c r="N187"/>
  <c r="O187"/>
  <c r="P187"/>
  <c r="Q187"/>
  <c r="R187"/>
  <c r="S187"/>
  <c r="T187"/>
  <c r="U187"/>
  <c r="V187"/>
  <c r="W187"/>
  <c r="N188"/>
  <c r="O188"/>
  <c r="P188"/>
  <c r="Q188"/>
  <c r="R188"/>
  <c r="S188"/>
  <c r="T188"/>
  <c r="U188"/>
  <c r="V188"/>
  <c r="W188"/>
  <c r="N189"/>
  <c r="O189"/>
  <c r="P189"/>
  <c r="Q189"/>
  <c r="R189"/>
  <c r="S189"/>
  <c r="T189"/>
  <c r="U189"/>
  <c r="V189"/>
  <c r="W189"/>
  <c r="B193"/>
  <c r="C193"/>
  <c r="D193"/>
  <c r="E193"/>
  <c r="F193"/>
  <c r="G193"/>
  <c r="H193"/>
  <c r="I193"/>
  <c r="J193"/>
  <c r="K193"/>
</calcChain>
</file>

<file path=xl/sharedStrings.xml><?xml version="1.0" encoding="utf-8"?>
<sst xmlns="http://schemas.openxmlformats.org/spreadsheetml/2006/main" count="35" uniqueCount="14">
  <si>
    <t>PERIODO</t>
  </si>
  <si>
    <t>ALGODÃO</t>
  </si>
  <si>
    <t>CACAU</t>
  </si>
  <si>
    <t>CAFÉ</t>
  </si>
  <si>
    <t>FEIJÃO</t>
  </si>
  <si>
    <t>LARANJA</t>
  </si>
  <si>
    <t>MAMÃO</t>
  </si>
  <si>
    <t>MANGA</t>
  </si>
  <si>
    <t>MILHO</t>
  </si>
  <si>
    <t>SOJA</t>
  </si>
  <si>
    <t>UVA</t>
  </si>
  <si>
    <t>.</t>
  </si>
  <si>
    <t>VAR</t>
  </si>
  <si>
    <t>Índice de Commodities Agrícolas da Bahia (ICAB) - Bahia - janeiro/2014 janeiro/2017</t>
  </si>
</sst>
</file>

<file path=xl/styles.xml><?xml version="1.0" encoding="utf-8"?>
<styleSheet xmlns="http://schemas.openxmlformats.org/spreadsheetml/2006/main">
  <numFmts count="5">
    <numFmt numFmtId="8" formatCode="&quot;R$&quot;\ #,##0.00;[Red]\-&quot;R$&quot;\ #,##0.00"/>
    <numFmt numFmtId="164" formatCode="General_)"/>
    <numFmt numFmtId="167" formatCode="_(* #,##0.00_);_(* \(#,##0.00\);_(* &quot;-&quot;??_);_(@_)"/>
    <numFmt numFmtId="169" formatCode="0.00000000"/>
    <numFmt numFmtId="170" formatCode="#,##0.00_ ;[Red]\-#,##0.00\ "/>
  </numFmts>
  <fonts count="8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164" fontId="2" fillId="0" borderId="0"/>
    <xf numFmtId="167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167" fontId="2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 readingOrder="1"/>
    </xf>
    <xf numFmtId="0" fontId="7" fillId="0" borderId="0" xfId="0" applyFont="1"/>
    <xf numFmtId="0" fontId="7" fillId="0" borderId="0" xfId="0" applyFont="1" applyAlignment="1">
      <alignment horizontal="left"/>
    </xf>
    <xf numFmtId="0" fontId="2" fillId="0" borderId="0" xfId="3"/>
    <xf numFmtId="0" fontId="2" fillId="0" borderId="0" xfId="3" applyFill="1"/>
    <xf numFmtId="0" fontId="2" fillId="0" borderId="0" xfId="3" applyAlignment="1">
      <alignment horizontal="center"/>
    </xf>
    <xf numFmtId="8" fontId="2" fillId="0" borderId="0" xfId="3" applyNumberFormat="1" applyAlignment="1">
      <alignment horizontal="center"/>
    </xf>
    <xf numFmtId="8" fontId="2" fillId="0" borderId="0" xfId="3" applyNumberFormat="1"/>
    <xf numFmtId="14" fontId="2" fillId="0" borderId="0" xfId="3" applyNumberFormat="1"/>
    <xf numFmtId="10" fontId="2" fillId="3" borderId="0" xfId="3" applyNumberFormat="1" applyFill="1"/>
    <xf numFmtId="169" fontId="2" fillId="0" borderId="0" xfId="3" applyNumberFormat="1"/>
    <xf numFmtId="17" fontId="2" fillId="0" borderId="0" xfId="3" applyNumberFormat="1" applyFont="1" applyFill="1" applyBorder="1" applyAlignment="1">
      <alignment horizontal="left"/>
    </xf>
    <xf numFmtId="0" fontId="2" fillId="0" borderId="0" xfId="3" applyFont="1"/>
    <xf numFmtId="169" fontId="2" fillId="0" borderId="0" xfId="3" applyNumberFormat="1" applyAlignment="1">
      <alignment horizontal="right"/>
    </xf>
    <xf numFmtId="2" fontId="2" fillId="0" borderId="0" xfId="3" applyNumberFormat="1"/>
    <xf numFmtId="2" fontId="2" fillId="0" borderId="0" xfId="3" applyNumberFormat="1" applyAlignment="1">
      <alignment horizontal="center"/>
    </xf>
    <xf numFmtId="2" fontId="2" fillId="0" borderId="0" xfId="3" applyNumberFormat="1" applyAlignment="1"/>
    <xf numFmtId="0" fontId="2" fillId="0" borderId="0" xfId="3" applyNumberFormat="1"/>
    <xf numFmtId="170" fontId="2" fillId="0" borderId="0" xfId="3" applyNumberFormat="1"/>
    <xf numFmtId="170" fontId="2" fillId="0" borderId="0" xfId="3" applyNumberFormat="1" applyAlignment="1">
      <alignment horizontal="center"/>
    </xf>
    <xf numFmtId="169" fontId="2" fillId="0" borderId="0" xfId="3" applyNumberFormat="1" applyFont="1"/>
    <xf numFmtId="169" fontId="2" fillId="0" borderId="0" xfId="3" applyNumberFormat="1" applyFont="1" applyAlignment="1">
      <alignment horizontal="right" vertical="center"/>
    </xf>
    <xf numFmtId="2" fontId="2" fillId="0" borderId="0" xfId="3" applyNumberFormat="1" applyFill="1"/>
    <xf numFmtId="2" fontId="2" fillId="0" borderId="0" xfId="3" applyNumberFormat="1" applyFill="1" applyAlignment="1">
      <alignment horizontal="center"/>
    </xf>
    <xf numFmtId="17" fontId="2" fillId="2" borderId="0" xfId="3" applyNumberFormat="1" applyFont="1" applyFill="1" applyBorder="1" applyAlignment="1">
      <alignment horizontal="left"/>
    </xf>
  </cellXfs>
  <cellStyles count="9">
    <cellStyle name="Normal" xfId="0" builtinId="0"/>
    <cellStyle name="Normal 2" xfId="3"/>
    <cellStyle name="Normal 3" xfId="1"/>
    <cellStyle name="Normal 4" xfId="4"/>
    <cellStyle name="Normal 5" xfId="5"/>
    <cellStyle name="Normal 6" xfId="6"/>
    <cellStyle name="Porcentagem 2" xfId="7"/>
    <cellStyle name="Separador de milhares 2" xfId="8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3.3736873445833877E-2"/>
          <c:y val="6.5491918773311245E-2"/>
          <c:w val="0.95082149184015974"/>
          <c:h val="0.82441631638150492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dLbl>
              <c:idx val="9"/>
              <c:layout>
                <c:manualLayout>
                  <c:x val="-1.8823320154675402E-2"/>
                  <c:y val="-2.6854850690833456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dLblPos val="t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[1]ICBA!$A$14:$A$50</c:f>
              <c:numCache>
                <c:formatCode>mmm/yy</c:formatCode>
                <c:ptCount val="3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</c:numCache>
            </c:numRef>
          </c:cat>
          <c:val>
            <c:numRef>
              <c:f>[1]ICBA!$C$14:$C$50</c:f>
              <c:numCache>
                <c:formatCode>General</c:formatCode>
                <c:ptCount val="37"/>
                <c:pt idx="0">
                  <c:v>105.43217728908168</c:v>
                </c:pt>
                <c:pt idx="1">
                  <c:v>108.42984204421873</c:v>
                </c:pt>
                <c:pt idx="2">
                  <c:v>110.82193308410622</c:v>
                </c:pt>
                <c:pt idx="3" formatCode="0.00">
                  <c:v>108.83683524601344</c:v>
                </c:pt>
                <c:pt idx="4" formatCode="0.00">
                  <c:v>108.63925212410624</c:v>
                </c:pt>
                <c:pt idx="5" formatCode="0.00">
                  <c:v>102.52195604824273</c:v>
                </c:pt>
                <c:pt idx="6" formatCode="0.00">
                  <c:v>102.07388853029329</c:v>
                </c:pt>
                <c:pt idx="7" formatCode="0.00">
                  <c:v>102.51098519864014</c:v>
                </c:pt>
                <c:pt idx="8" formatCode="0.00">
                  <c:v>100.68033241665229</c:v>
                </c:pt>
                <c:pt idx="9" formatCode="0.00">
                  <c:v>100.87832717066732</c:v>
                </c:pt>
                <c:pt idx="10" formatCode="0.00">
                  <c:v>99.67004639889025</c:v>
                </c:pt>
                <c:pt idx="11" formatCode="0.00">
                  <c:v>105.92962233470737</c:v>
                </c:pt>
                <c:pt idx="12" formatCode="0.00">
                  <c:v>106.63873704529266</c:v>
                </c:pt>
                <c:pt idx="13" formatCode="0.00">
                  <c:v>107.4980754980902</c:v>
                </c:pt>
                <c:pt idx="14" formatCode="0.00">
                  <c:v>108.77977482673057</c:v>
                </c:pt>
                <c:pt idx="15" formatCode="0.00">
                  <c:v>111.39329869541288</c:v>
                </c:pt>
                <c:pt idx="16" formatCode="0.00">
                  <c:v>108.82830169988196</c:v>
                </c:pt>
                <c:pt idx="17" formatCode="0.00">
                  <c:v>107.11385189541159</c:v>
                </c:pt>
                <c:pt idx="18" formatCode="0.00">
                  <c:v>107.62937982935557</c:v>
                </c:pt>
                <c:pt idx="19" formatCode="0.00">
                  <c:v>114.06354032085697</c:v>
                </c:pt>
                <c:pt idx="20" formatCode="0.00">
                  <c:v>117.94854431880198</c:v>
                </c:pt>
                <c:pt idx="21" formatCode="0.00">
                  <c:v>120.10949425953528</c:v>
                </c:pt>
                <c:pt idx="22" formatCode="0.00">
                  <c:v>119.13096855642962</c:v>
                </c:pt>
                <c:pt idx="23" formatCode="0.00">
                  <c:v>121.67056552658313</c:v>
                </c:pt>
                <c:pt idx="24" formatCode="0.00">
                  <c:v>119.44888588024874</c:v>
                </c:pt>
                <c:pt idx="25" formatCode="0.00">
                  <c:v>130.98590445308068</c:v>
                </c:pt>
                <c:pt idx="26" formatCode="0.00">
                  <c:v>127.69094632358662</c:v>
                </c:pt>
                <c:pt idx="27" formatCode="0.00">
                  <c:v>129.2250740006009</c:v>
                </c:pt>
                <c:pt idx="28" formatCode="0.00">
                  <c:v>137.78379918186809</c:v>
                </c:pt>
                <c:pt idx="29" formatCode="0.00">
                  <c:v>138.03378953732482</c:v>
                </c:pt>
                <c:pt idx="30" formatCode="0.00">
                  <c:v>136.26247745075636</c:v>
                </c:pt>
                <c:pt idx="31" formatCode="0.00">
                  <c:v>135.83001446166531</c:v>
                </c:pt>
                <c:pt idx="32" formatCode="0.00">
                  <c:v>132.88420990292732</c:v>
                </c:pt>
                <c:pt idx="33" formatCode="0.00">
                  <c:v>127.20254730555236</c:v>
                </c:pt>
                <c:pt idx="34" formatCode="0.00">
                  <c:v>125.1090097906167</c:v>
                </c:pt>
                <c:pt idx="35" formatCode="0.00">
                  <c:v>123.80234676394414</c:v>
                </c:pt>
                <c:pt idx="36" formatCode="0.00">
                  <c:v>122.80686491144026</c:v>
                </c:pt>
              </c:numCache>
            </c:numRef>
          </c:val>
        </c:ser>
        <c:marker val="1"/>
        <c:axId val="70010752"/>
        <c:axId val="70012288"/>
      </c:lineChart>
      <c:dateAx>
        <c:axId val="70010752"/>
        <c:scaling>
          <c:orientation val="minMax"/>
        </c:scaling>
        <c:axPos val="b"/>
        <c:numFmt formatCode="mmm\-yy" sourceLinked="0"/>
        <c:tickLblPos val="nextTo"/>
        <c:crossAx val="70012288"/>
        <c:crosses val="autoZero"/>
        <c:auto val="1"/>
        <c:lblOffset val="100"/>
        <c:baseTimeUnit val="months"/>
      </c:dateAx>
      <c:valAx>
        <c:axId val="70012288"/>
        <c:scaling>
          <c:orientation val="minMax"/>
          <c:min val="80"/>
        </c:scaling>
        <c:axPos val="l"/>
        <c:numFmt formatCode="General" sourceLinked="1"/>
        <c:tickLblPos val="nextTo"/>
        <c:crossAx val="70010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28576</xdr:colOff>
      <xdr:row>10</xdr:row>
      <xdr:rowOff>47624</xdr:rowOff>
    </xdr:from>
    <xdr:to>
      <xdr:col>17</xdr:col>
      <xdr:colOff>419100</xdr:colOff>
      <xdr:row>40</xdr:row>
      <xdr:rowOff>57149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EDRO\AGRICULTURA\ICAB\Revisados\2017\Jan\ICAB_Janeiro_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M~1/AppData/Local/Temp/ind_ICAB_mensal-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ICBA"/>
      <sheetName val="Jan 2017"/>
      <sheetName val="Dez 2016"/>
      <sheetName val="Nov 2016"/>
      <sheetName val="Out 2016"/>
      <sheetName val="Set 2016"/>
      <sheetName val="Ago 2016"/>
      <sheetName val="Jul 2016"/>
      <sheetName val="Jun 2016"/>
      <sheetName val="Maio2016"/>
      <sheetName val="Abr2016"/>
      <sheetName val="Mar2016"/>
      <sheetName val="Fev2016"/>
      <sheetName val="Jan2016"/>
      <sheetName val="Dez2015"/>
      <sheetName val="Nov2015"/>
      <sheetName val="Out2015"/>
      <sheetName val="Set2015"/>
      <sheetName val="Ago2015"/>
      <sheetName val="Jul 2015"/>
      <sheetName val="Jun 2015"/>
      <sheetName val="Maio 2015"/>
      <sheetName val="Abr 2015"/>
      <sheetName val="Mar2015"/>
      <sheetName val="Fev2015"/>
      <sheetName val="Jan2015"/>
      <sheetName val="Dez2014"/>
      <sheetName val="Nov2014"/>
      <sheetName val="Out2014"/>
      <sheetName val="Set2014"/>
      <sheetName val="Ago2014"/>
      <sheetName val="Jul2014"/>
      <sheetName val="Jun2014"/>
      <sheetName val="Mai2014"/>
      <sheetName val="Abr2014"/>
      <sheetName val="Mar2014"/>
      <sheetName val="Fev 2014"/>
      <sheetName val="Jan2014"/>
      <sheetName val="Dez 2013"/>
      <sheetName val="Nov2013"/>
      <sheetName val="Out2013(2)"/>
      <sheetName val="Set2013 (2)"/>
      <sheetName val="Out2013"/>
      <sheetName val="Set2013"/>
      <sheetName val="Ago2013"/>
      <sheetName val="Jul2013"/>
      <sheetName val="Jun2013"/>
      <sheetName val="Mai2013"/>
      <sheetName val="Abr2013"/>
      <sheetName val="Mar2013"/>
      <sheetName val="Fev2013"/>
      <sheetName val="Jan2013"/>
    </sheetNames>
    <sheetDataSet>
      <sheetData sheetId="0"/>
      <sheetData sheetId="1">
        <row r="14">
          <cell r="A14">
            <v>41640</v>
          </cell>
          <cell r="C14">
            <v>105.43217728908168</v>
          </cell>
        </row>
        <row r="15">
          <cell r="A15">
            <v>41671</v>
          </cell>
          <cell r="C15">
            <v>108.42984204421873</v>
          </cell>
        </row>
        <row r="16">
          <cell r="A16">
            <v>41699</v>
          </cell>
          <cell r="C16">
            <v>110.82193308410622</v>
          </cell>
        </row>
        <row r="17">
          <cell r="A17">
            <v>41730</v>
          </cell>
          <cell r="C17">
            <v>108.83683524601344</v>
          </cell>
        </row>
        <row r="18">
          <cell r="A18">
            <v>41760</v>
          </cell>
          <cell r="C18">
            <v>108.63925212410624</v>
          </cell>
        </row>
        <row r="19">
          <cell r="A19">
            <v>41791</v>
          </cell>
          <cell r="C19">
            <v>102.52195604824273</v>
          </cell>
        </row>
        <row r="20">
          <cell r="A20">
            <v>41821</v>
          </cell>
          <cell r="C20">
            <v>102.07388853029329</v>
          </cell>
        </row>
        <row r="21">
          <cell r="A21">
            <v>41852</v>
          </cell>
          <cell r="C21">
            <v>102.51098519864014</v>
          </cell>
        </row>
        <row r="22">
          <cell r="A22">
            <v>41883</v>
          </cell>
          <cell r="C22">
            <v>100.68033241665229</v>
          </cell>
        </row>
        <row r="23">
          <cell r="A23">
            <v>41913</v>
          </cell>
          <cell r="C23">
            <v>100.87832717066732</v>
          </cell>
        </row>
        <row r="24">
          <cell r="A24">
            <v>41944</v>
          </cell>
          <cell r="C24">
            <v>99.67004639889025</v>
          </cell>
        </row>
        <row r="25">
          <cell r="A25">
            <v>41974</v>
          </cell>
          <cell r="C25">
            <v>105.92962233470737</v>
          </cell>
        </row>
        <row r="26">
          <cell r="A26">
            <v>42005</v>
          </cell>
          <cell r="C26">
            <v>106.63873704529266</v>
          </cell>
        </row>
        <row r="27">
          <cell r="A27">
            <v>42036</v>
          </cell>
          <cell r="C27">
            <v>107.4980754980902</v>
          </cell>
        </row>
        <row r="28">
          <cell r="A28">
            <v>42064</v>
          </cell>
          <cell r="C28">
            <v>108.77977482673057</v>
          </cell>
        </row>
        <row r="29">
          <cell r="A29">
            <v>42095</v>
          </cell>
          <cell r="C29">
            <v>111.39329869541288</v>
          </cell>
        </row>
        <row r="30">
          <cell r="A30">
            <v>42125</v>
          </cell>
          <cell r="C30">
            <v>108.82830169988196</v>
          </cell>
        </row>
        <row r="31">
          <cell r="A31">
            <v>42156</v>
          </cell>
          <cell r="C31">
            <v>107.11385189541159</v>
          </cell>
        </row>
        <row r="32">
          <cell r="A32">
            <v>42186</v>
          </cell>
          <cell r="C32">
            <v>107.62937982935557</v>
          </cell>
        </row>
        <row r="33">
          <cell r="A33">
            <v>42217</v>
          </cell>
          <cell r="C33">
            <v>114.06354032085697</v>
          </cell>
        </row>
        <row r="34">
          <cell r="A34">
            <v>42248</v>
          </cell>
          <cell r="C34">
            <v>117.94854431880198</v>
          </cell>
        </row>
        <row r="35">
          <cell r="A35">
            <v>42278</v>
          </cell>
          <cell r="C35">
            <v>120.10949425953528</v>
          </cell>
        </row>
        <row r="36">
          <cell r="A36">
            <v>42309</v>
          </cell>
          <cell r="C36">
            <v>119.13096855642962</v>
          </cell>
        </row>
        <row r="37">
          <cell r="A37">
            <v>42339</v>
          </cell>
          <cell r="C37">
            <v>121.67056552658313</v>
          </cell>
        </row>
        <row r="38">
          <cell r="A38">
            <v>42370</v>
          </cell>
          <cell r="C38">
            <v>119.44888588024874</v>
          </cell>
        </row>
        <row r="39">
          <cell r="A39">
            <v>42401</v>
          </cell>
          <cell r="C39">
            <v>130.98590445308068</v>
          </cell>
        </row>
        <row r="40">
          <cell r="A40">
            <v>42430</v>
          </cell>
          <cell r="C40">
            <v>127.69094632358662</v>
          </cell>
        </row>
        <row r="41">
          <cell r="A41">
            <v>42461</v>
          </cell>
          <cell r="C41">
            <v>129.2250740006009</v>
          </cell>
        </row>
        <row r="42">
          <cell r="A42">
            <v>42491</v>
          </cell>
          <cell r="C42">
            <v>137.78379918186809</v>
          </cell>
        </row>
        <row r="43">
          <cell r="A43">
            <v>42522</v>
          </cell>
          <cell r="C43">
            <v>138.03378953732482</v>
          </cell>
        </row>
        <row r="44">
          <cell r="A44">
            <v>42552</v>
          </cell>
          <cell r="C44">
            <v>136.26247745075636</v>
          </cell>
        </row>
        <row r="45">
          <cell r="A45">
            <v>42583</v>
          </cell>
          <cell r="C45">
            <v>135.83001446166531</v>
          </cell>
        </row>
        <row r="46">
          <cell r="A46">
            <v>42614</v>
          </cell>
          <cell r="C46">
            <v>132.88420990292732</v>
          </cell>
        </row>
        <row r="47">
          <cell r="A47">
            <v>42644</v>
          </cell>
          <cell r="C47">
            <v>127.20254730555236</v>
          </cell>
        </row>
        <row r="48">
          <cell r="A48">
            <v>42675</v>
          </cell>
          <cell r="C48">
            <v>125.1090097906167</v>
          </cell>
        </row>
        <row r="49">
          <cell r="A49">
            <v>42705</v>
          </cell>
          <cell r="C49">
            <v>123.80234676394414</v>
          </cell>
        </row>
        <row r="50">
          <cell r="A50">
            <v>42736</v>
          </cell>
          <cell r="C50">
            <v>122.80686491144026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"/>
      <sheetName val="ICBA"/>
      <sheetName val="Preço"/>
    </sheetNames>
    <sheetDataSet>
      <sheetData sheetId="0" refreshError="1"/>
      <sheetData sheetId="1">
        <row r="12">
          <cell r="A12">
            <v>41579</v>
          </cell>
          <cell r="C12">
            <v>98.361396227711893</v>
          </cell>
        </row>
        <row r="13">
          <cell r="A13">
            <v>41609</v>
          </cell>
          <cell r="C13">
            <v>101.10563195839151</v>
          </cell>
        </row>
        <row r="14">
          <cell r="A14">
            <v>41640</v>
          </cell>
          <cell r="C14">
            <v>105.43217728908168</v>
          </cell>
        </row>
        <row r="15">
          <cell r="A15">
            <v>41671</v>
          </cell>
          <cell r="C15">
            <v>108.42984204421873</v>
          </cell>
        </row>
        <row r="16">
          <cell r="A16">
            <v>41699</v>
          </cell>
          <cell r="C16">
            <v>110.82193308410622</v>
          </cell>
        </row>
        <row r="17">
          <cell r="A17">
            <v>41730</v>
          </cell>
          <cell r="C17">
            <v>108.83683524601344</v>
          </cell>
        </row>
        <row r="18">
          <cell r="A18">
            <v>41760</v>
          </cell>
          <cell r="C18">
            <v>108.63925212410624</v>
          </cell>
        </row>
        <row r="19">
          <cell r="A19">
            <v>41791</v>
          </cell>
          <cell r="C19">
            <v>102.52195604824273</v>
          </cell>
        </row>
        <row r="20">
          <cell r="A20">
            <v>41821</v>
          </cell>
          <cell r="C20">
            <v>102.07388853029329</v>
          </cell>
        </row>
        <row r="21">
          <cell r="A21">
            <v>41852</v>
          </cell>
          <cell r="C21">
            <v>102.51098519864014</v>
          </cell>
        </row>
        <row r="22">
          <cell r="A22">
            <v>41883</v>
          </cell>
          <cell r="C22">
            <v>100.68033241665229</v>
          </cell>
        </row>
        <row r="23">
          <cell r="A23">
            <v>41913</v>
          </cell>
          <cell r="C23">
            <v>100.87832717066732</v>
          </cell>
        </row>
        <row r="24">
          <cell r="A24">
            <v>41944</v>
          </cell>
          <cell r="C24">
            <v>99.67004639889025</v>
          </cell>
        </row>
        <row r="25">
          <cell r="A25">
            <v>41974</v>
          </cell>
          <cell r="C25">
            <v>105.92962233470737</v>
          </cell>
        </row>
        <row r="26">
          <cell r="A26">
            <v>42005</v>
          </cell>
          <cell r="C26">
            <v>106.63873704529266</v>
          </cell>
        </row>
        <row r="27">
          <cell r="A27">
            <v>42036</v>
          </cell>
          <cell r="C27">
            <v>107.4980754980902</v>
          </cell>
        </row>
        <row r="28">
          <cell r="A28">
            <v>42064</v>
          </cell>
          <cell r="C28">
            <v>108.77977482673057</v>
          </cell>
        </row>
        <row r="29">
          <cell r="A29">
            <v>42095</v>
          </cell>
          <cell r="C29">
            <v>111.39329869541288</v>
          </cell>
        </row>
        <row r="30">
          <cell r="A30">
            <v>42125</v>
          </cell>
          <cell r="C30">
            <v>108.82830169988196</v>
          </cell>
        </row>
        <row r="31">
          <cell r="A31">
            <v>42156</v>
          </cell>
          <cell r="C31">
            <v>107.11385189541159</v>
          </cell>
        </row>
        <row r="32">
          <cell r="A32">
            <v>42186</v>
          </cell>
          <cell r="C32">
            <v>107.62937982935557</v>
          </cell>
        </row>
        <row r="33">
          <cell r="A33">
            <v>42217</v>
          </cell>
          <cell r="C33">
            <v>114.06354032085697</v>
          </cell>
        </row>
        <row r="34">
          <cell r="A34">
            <v>42248</v>
          </cell>
          <cell r="C34">
            <v>117.94854431880198</v>
          </cell>
        </row>
        <row r="35">
          <cell r="A35">
            <v>42278</v>
          </cell>
          <cell r="C35">
            <v>120.10949425953528</v>
          </cell>
        </row>
        <row r="36">
          <cell r="A36">
            <v>42309</v>
          </cell>
          <cell r="C36">
            <v>119.13096855642962</v>
          </cell>
        </row>
        <row r="37">
          <cell r="A37">
            <v>42339</v>
          </cell>
          <cell r="C37">
            <v>121.67056552658313</v>
          </cell>
        </row>
        <row r="38">
          <cell r="A38">
            <v>42370</v>
          </cell>
          <cell r="C38">
            <v>119.44888588024874</v>
          </cell>
        </row>
        <row r="39">
          <cell r="A39">
            <v>42401</v>
          </cell>
          <cell r="C39">
            <v>130.98590445308068</v>
          </cell>
        </row>
        <row r="40">
          <cell r="A40">
            <v>42430</v>
          </cell>
          <cell r="C40">
            <v>127.69094632358662</v>
          </cell>
        </row>
        <row r="41">
          <cell r="A41">
            <v>42461</v>
          </cell>
          <cell r="C41">
            <v>129.2250740006009</v>
          </cell>
        </row>
        <row r="42">
          <cell r="A42">
            <v>42491</v>
          </cell>
          <cell r="C42">
            <v>137.78379918186809</v>
          </cell>
        </row>
        <row r="43">
          <cell r="A43">
            <v>42522</v>
          </cell>
          <cell r="C43">
            <v>138.03378953732482</v>
          </cell>
        </row>
        <row r="44">
          <cell r="A44">
            <v>42552</v>
          </cell>
          <cell r="C44">
            <v>136.26247745075636</v>
          </cell>
        </row>
        <row r="45">
          <cell r="A45">
            <v>42583</v>
          </cell>
          <cell r="C45">
            <v>135.83001446166531</v>
          </cell>
        </row>
        <row r="46">
          <cell r="A46">
            <v>42614</v>
          </cell>
          <cell r="C46">
            <v>132.88420990292732</v>
          </cell>
        </row>
        <row r="47">
          <cell r="A47">
            <v>42644</v>
          </cell>
          <cell r="C47">
            <v>127.20254730555236</v>
          </cell>
        </row>
        <row r="48">
          <cell r="A48">
            <v>42675</v>
          </cell>
          <cell r="C48">
            <v>125.1090097906167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7"/>
  <sheetViews>
    <sheetView showGridLines="0" tabSelected="1" workbookViewId="0">
      <selection activeCell="C7" sqref="C7"/>
    </sheetView>
  </sheetViews>
  <sheetFormatPr defaultRowHeight="12.75"/>
  <sheetData>
    <row r="5" spans="1:14" ht="15.75">
      <c r="B5" s="5" t="s">
        <v>13</v>
      </c>
      <c r="C5" s="4"/>
      <c r="D5" s="4"/>
      <c r="E5" s="4"/>
      <c r="F5" s="4"/>
      <c r="G5" s="4"/>
      <c r="H5" s="4"/>
      <c r="I5" s="4"/>
    </row>
    <row r="7" spans="1:14">
      <c r="A7" s="1"/>
      <c r="B7" s="2"/>
      <c r="C7" s="2"/>
      <c r="D7" s="2"/>
      <c r="E7" s="2"/>
      <c r="F7" s="3"/>
      <c r="G7" s="2"/>
      <c r="H7" s="2"/>
      <c r="I7" s="2"/>
      <c r="J7" s="2"/>
      <c r="K7" s="1"/>
      <c r="L7" s="1"/>
      <c r="M7" s="1"/>
      <c r="N7" s="1"/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Z222"/>
  <sheetViews>
    <sheetView zoomScale="90" zoomScaleNormal="90" workbookViewId="0">
      <selection activeCell="G198" sqref="G198"/>
    </sheetView>
  </sheetViews>
  <sheetFormatPr defaultRowHeight="12.75"/>
  <cols>
    <col min="1" max="1" width="9.140625" style="7"/>
    <col min="2" max="2" width="10.140625" style="6" customWidth="1"/>
    <col min="3" max="4" width="10.42578125" style="6" customWidth="1"/>
    <col min="5" max="5" width="10.5703125" style="6" customWidth="1"/>
    <col min="6" max="6" width="10.7109375" style="6" customWidth="1"/>
    <col min="7" max="7" width="10.140625" style="6" bestFit="1" customWidth="1"/>
    <col min="8" max="8" width="10.42578125" style="8" customWidth="1"/>
    <col min="9" max="9" width="10.140625" style="8" bestFit="1" customWidth="1"/>
    <col min="10" max="10" width="9.140625" style="8"/>
    <col min="11" max="11" width="9.42578125" style="6" bestFit="1" customWidth="1"/>
    <col min="12" max="12" width="9.140625" style="6"/>
    <col min="13" max="13" width="9.140625" style="7"/>
    <col min="14" max="14" width="10.5703125" style="6" bestFit="1" customWidth="1"/>
    <col min="15" max="15" width="10.42578125" style="6" customWidth="1"/>
    <col min="16" max="16" width="10.5703125" style="6" customWidth="1"/>
    <col min="17" max="17" width="10.7109375" style="6" customWidth="1"/>
    <col min="18" max="18" width="10.5703125" style="6" customWidth="1"/>
    <col min="19" max="20" width="11.140625" style="6" bestFit="1" customWidth="1"/>
    <col min="21" max="21" width="10.42578125" style="6" customWidth="1"/>
    <col min="22" max="22" width="10.85546875" style="6" customWidth="1"/>
    <col min="23" max="23" width="10.5703125" style="6" bestFit="1" customWidth="1"/>
    <col min="24" max="16384" width="9.140625" style="6"/>
  </cols>
  <sheetData>
    <row r="1" spans="1:23">
      <c r="A1" s="7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8" t="s">
        <v>7</v>
      </c>
      <c r="I1" s="8" t="s">
        <v>8</v>
      </c>
      <c r="J1" s="8" t="s">
        <v>9</v>
      </c>
      <c r="K1" s="6" t="s">
        <v>10</v>
      </c>
      <c r="M1" s="7" t="s">
        <v>0</v>
      </c>
      <c r="N1" s="6" t="s">
        <v>1</v>
      </c>
      <c r="O1" s="6" t="s">
        <v>2</v>
      </c>
      <c r="P1" s="6" t="s">
        <v>3</v>
      </c>
      <c r="Q1" s="6" t="s">
        <v>4</v>
      </c>
      <c r="R1" s="6" t="s">
        <v>5</v>
      </c>
      <c r="S1" s="6" t="s">
        <v>6</v>
      </c>
      <c r="T1" s="6" t="s">
        <v>7</v>
      </c>
      <c r="U1" s="6" t="s">
        <v>8</v>
      </c>
      <c r="V1" s="6" t="s">
        <v>9</v>
      </c>
      <c r="W1" s="6" t="s">
        <v>10</v>
      </c>
    </row>
    <row r="2" spans="1:23" hidden="1">
      <c r="A2" s="14">
        <v>37043</v>
      </c>
      <c r="B2" s="17">
        <v>28.6</v>
      </c>
      <c r="C2" s="17">
        <v>32.92</v>
      </c>
      <c r="D2" s="17">
        <v>108.99999999999997</v>
      </c>
      <c r="E2" s="17">
        <v>68.610000000000028</v>
      </c>
      <c r="F2" s="17">
        <v>90</v>
      </c>
      <c r="G2" s="17">
        <v>5.17</v>
      </c>
      <c r="H2" s="17">
        <v>0.78</v>
      </c>
      <c r="I2" s="17">
        <v>8.64</v>
      </c>
      <c r="J2" s="17">
        <v>18.050000000000004</v>
      </c>
      <c r="K2" s="17">
        <v>19.885714285714286</v>
      </c>
      <c r="L2" s="17"/>
      <c r="M2" s="14">
        <v>37043</v>
      </c>
      <c r="N2" s="6">
        <f>LN(B2)</f>
        <v>3.3534067178258069</v>
      </c>
      <c r="O2" s="6">
        <f>LN(C2)</f>
        <v>3.4940803758088692</v>
      </c>
      <c r="P2" s="6">
        <f>LN(D2)</f>
        <v>4.6913478822291435</v>
      </c>
      <c r="Q2" s="6">
        <f>LN(E2)</f>
        <v>4.2284382967027998</v>
      </c>
      <c r="R2" s="6">
        <f>LN(F2)</f>
        <v>4.499809670330265</v>
      </c>
      <c r="S2" s="6">
        <f>LN(G2)</f>
        <v>1.6428726885203377</v>
      </c>
      <c r="T2" s="6">
        <f>LN(H2)</f>
        <v>-0.24846135929849961</v>
      </c>
      <c r="U2" s="6">
        <f>LN(I2)</f>
        <v>2.1564025828159643</v>
      </c>
      <c r="V2" s="6">
        <f>LN(J2)</f>
        <v>2.8931456847788901</v>
      </c>
      <c r="W2" s="6">
        <f>LN(K2)</f>
        <v>2.9900015988450059</v>
      </c>
    </row>
    <row r="3" spans="1:23" hidden="1">
      <c r="A3" s="14">
        <v>37073</v>
      </c>
      <c r="B3" s="17">
        <v>28.6</v>
      </c>
      <c r="C3" s="17">
        <v>33.980000000000004</v>
      </c>
      <c r="D3" s="17">
        <v>100.34999999999995</v>
      </c>
      <c r="E3" s="17">
        <v>63.54999999999999</v>
      </c>
      <c r="F3" s="17">
        <v>90</v>
      </c>
      <c r="G3" s="17">
        <v>9.4499999999999993</v>
      </c>
      <c r="H3" s="17">
        <v>0.62</v>
      </c>
      <c r="I3" s="17">
        <v>8.9300000000000015</v>
      </c>
      <c r="J3" s="17">
        <v>21.279999999999998</v>
      </c>
      <c r="K3" s="17">
        <v>18.514285714285712</v>
      </c>
      <c r="M3" s="14">
        <v>37073</v>
      </c>
      <c r="N3" s="6">
        <f>LN(B3)</f>
        <v>3.3534067178258069</v>
      </c>
      <c r="O3" s="6">
        <f>LN(C3)</f>
        <v>3.5257721162437861</v>
      </c>
      <c r="P3" s="6">
        <f>LN(D3)</f>
        <v>4.6086640752423467</v>
      </c>
      <c r="Q3" s="6">
        <f>LN(E3)</f>
        <v>4.1518269976354629</v>
      </c>
      <c r="R3" s="6">
        <f>LN(F3)</f>
        <v>4.499809670330265</v>
      </c>
      <c r="S3" s="6">
        <f>LN(G3)</f>
        <v>2.2460147415056513</v>
      </c>
      <c r="T3" s="6">
        <f>LN(H3)</f>
        <v>-0.4780358009429998</v>
      </c>
      <c r="U3" s="6">
        <f>LN(I3)</f>
        <v>2.1894163948884078</v>
      </c>
      <c r="V3" s="6">
        <f>LN(J3)</f>
        <v>3.0577676644734435</v>
      </c>
      <c r="W3" s="6">
        <f>LN(K3)</f>
        <v>2.9185426348628609</v>
      </c>
    </row>
    <row r="4" spans="1:23" hidden="1">
      <c r="A4" s="14">
        <v>37104</v>
      </c>
      <c r="B4" s="17">
        <v>29.070000000000004</v>
      </c>
      <c r="C4" s="17">
        <v>35.699999999999996</v>
      </c>
      <c r="D4" s="17">
        <v>97.610000000000028</v>
      </c>
      <c r="E4" s="17">
        <v>61.330000000000005</v>
      </c>
      <c r="F4" s="17">
        <v>103.25000000000003</v>
      </c>
      <c r="G4" s="17">
        <v>7.8699999999999992</v>
      </c>
      <c r="H4" s="17">
        <v>0.76</v>
      </c>
      <c r="I4" s="17">
        <v>10.539999999999997</v>
      </c>
      <c r="J4" s="17">
        <v>22.069999999999997</v>
      </c>
      <c r="K4" s="17">
        <v>22.628571428571426</v>
      </c>
      <c r="M4" s="14">
        <v>37104</v>
      </c>
      <c r="N4" s="6">
        <f>LN(B4)</f>
        <v>3.3697067145707846</v>
      </c>
      <c r="O4" s="6">
        <f>LN(C4)</f>
        <v>3.5751506887855933</v>
      </c>
      <c r="P4" s="6">
        <f>LN(D4)</f>
        <v>4.580979947186874</v>
      </c>
      <c r="Q4" s="6">
        <f>LN(E4)</f>
        <v>4.1162691196378924</v>
      </c>
      <c r="R4" s="6">
        <f>LN(F4)</f>
        <v>4.6371532318411424</v>
      </c>
      <c r="S4" s="6">
        <f>LN(G4)</f>
        <v>2.0630580624293118</v>
      </c>
      <c r="T4" s="6">
        <f>LN(H4)</f>
        <v>-0.2744368457017603</v>
      </c>
      <c r="U4" s="6">
        <f>LN(I4)</f>
        <v>2.355177543113216</v>
      </c>
      <c r="V4" s="6">
        <f>LN(J4)</f>
        <v>3.0942192202686449</v>
      </c>
      <c r="W4" s="6">
        <f>LN(K4)</f>
        <v>3.119213330325012</v>
      </c>
    </row>
    <row r="5" spans="1:23" hidden="1">
      <c r="A5" s="14">
        <v>37135</v>
      </c>
      <c r="B5" s="17">
        <v>29.169999999999995</v>
      </c>
      <c r="C5" s="17">
        <v>35.5</v>
      </c>
      <c r="D5" s="17">
        <v>96.790000000000035</v>
      </c>
      <c r="E5" s="17">
        <v>49.890000000000008</v>
      </c>
      <c r="F5" s="17">
        <v>118.41999999999996</v>
      </c>
      <c r="G5" s="17">
        <v>4.37</v>
      </c>
      <c r="H5" s="17">
        <v>0.72</v>
      </c>
      <c r="I5" s="17">
        <v>11.459999999999999</v>
      </c>
      <c r="J5" s="17">
        <v>23.45</v>
      </c>
      <c r="K5" s="17">
        <v>24.68571428571429</v>
      </c>
      <c r="M5" s="14">
        <v>37135</v>
      </c>
      <c r="N5" s="6">
        <f>LN(B5)</f>
        <v>3.3731407838796299</v>
      </c>
      <c r="O5" s="6">
        <f>LN(C5)</f>
        <v>3.5695326964813701</v>
      </c>
      <c r="P5" s="6">
        <f>LN(D5)</f>
        <v>4.5725436831609976</v>
      </c>
      <c r="Q5" s="6">
        <f>LN(E5)</f>
        <v>3.9098205818729461</v>
      </c>
      <c r="R5" s="6">
        <f>LN(F5)</f>
        <v>4.7742376271036298</v>
      </c>
      <c r="S5" s="6">
        <f>LN(G5)</f>
        <v>1.4747630091074988</v>
      </c>
      <c r="T5" s="6">
        <f>LN(H5)</f>
        <v>-0.3285040669720361</v>
      </c>
      <c r="U5" s="6">
        <f>LN(I5)</f>
        <v>2.4388627112865935</v>
      </c>
      <c r="V5" s="6">
        <f>LN(J5)</f>
        <v>3.1548704948922883</v>
      </c>
      <c r="W5" s="6">
        <f>LN(K5)</f>
        <v>3.2062247073146422</v>
      </c>
    </row>
    <row r="6" spans="1:23" hidden="1">
      <c r="A6" s="14">
        <v>37165</v>
      </c>
      <c r="B6" s="17">
        <v>29.400000000000002</v>
      </c>
      <c r="C6" s="17">
        <v>39.739999999999995</v>
      </c>
      <c r="D6" s="17">
        <v>90.319999999999965</v>
      </c>
      <c r="E6" s="17">
        <v>49.999999999999993</v>
      </c>
      <c r="F6" s="17">
        <v>129.99999999999997</v>
      </c>
      <c r="G6" s="17">
        <v>4.67</v>
      </c>
      <c r="H6" s="17">
        <v>0.15999999999999998</v>
      </c>
      <c r="I6" s="17">
        <v>11.830000000000002</v>
      </c>
      <c r="J6" s="17">
        <v>24.189999999999998</v>
      </c>
      <c r="K6" s="17">
        <v>20.571428571428569</v>
      </c>
      <c r="M6" s="14">
        <v>37165</v>
      </c>
      <c r="N6" s="6">
        <f>LN(B6)</f>
        <v>3.380994674344636</v>
      </c>
      <c r="O6" s="6">
        <f>LN(C6)</f>
        <v>3.6823582371236707</v>
      </c>
      <c r="P6" s="6">
        <f>LN(D6)</f>
        <v>4.5033589198414061</v>
      </c>
      <c r="Q6" s="6">
        <f>LN(E6)</f>
        <v>3.912023005428146</v>
      </c>
      <c r="R6" s="6">
        <f>LN(F6)</f>
        <v>4.8675344504555822</v>
      </c>
      <c r="S6" s="6">
        <f>LN(G6)</f>
        <v>1.5411590716808059</v>
      </c>
      <c r="T6" s="6">
        <f>LN(H6)</f>
        <v>-1.8325814637483102</v>
      </c>
      <c r="U6" s="6">
        <f>LN(I6)</f>
        <v>2.4706386779902956</v>
      </c>
      <c r="V6" s="6">
        <f>LN(J6)</f>
        <v>3.1859393246219359</v>
      </c>
      <c r="W6" s="6">
        <f>LN(K6)</f>
        <v>3.0239031505206873</v>
      </c>
    </row>
    <row r="7" spans="1:23" hidden="1">
      <c r="A7" s="14">
        <v>37196</v>
      </c>
      <c r="B7" s="17">
        <v>29.020000000000003</v>
      </c>
      <c r="C7" s="17">
        <v>43.220000000000006</v>
      </c>
      <c r="D7" s="17">
        <v>94.44</v>
      </c>
      <c r="E7" s="17">
        <v>46.609999999999992</v>
      </c>
      <c r="F7" s="17">
        <v>129.99999999999997</v>
      </c>
      <c r="G7" s="17">
        <v>6.4999999999999991</v>
      </c>
      <c r="H7" s="17">
        <v>0.15999999999999998</v>
      </c>
      <c r="I7" s="17">
        <v>12.309999999999999</v>
      </c>
      <c r="J7" s="17">
        <v>24.61</v>
      </c>
      <c r="K7" s="17">
        <v>25.6</v>
      </c>
      <c r="M7" s="14">
        <v>37196</v>
      </c>
      <c r="N7" s="6">
        <f>LN(B7)</f>
        <v>3.3679852474560419</v>
      </c>
      <c r="O7" s="6">
        <f>LN(C7)</f>
        <v>3.76630335107874</v>
      </c>
      <c r="P7" s="6">
        <f>LN(D7)</f>
        <v>4.5479647122173121</v>
      </c>
      <c r="Q7" s="6">
        <f>LN(E7)</f>
        <v>3.8418151103846494</v>
      </c>
      <c r="R7" s="6">
        <f>LN(F7)</f>
        <v>4.8675344504555822</v>
      </c>
      <c r="S7" s="6">
        <f>LN(G7)</f>
        <v>1.8718021769015913</v>
      </c>
      <c r="T7" s="6">
        <f>LN(H7)</f>
        <v>-1.8325814637483102</v>
      </c>
      <c r="U7" s="6">
        <f>LN(I7)</f>
        <v>2.510411940196362</v>
      </c>
      <c r="V7" s="6">
        <f>LN(J7)</f>
        <v>3.2031528644029645</v>
      </c>
      <c r="W7" s="6">
        <f>LN(K7)</f>
        <v>3.2425923514855168</v>
      </c>
    </row>
    <row r="8" spans="1:23" hidden="1">
      <c r="A8" s="14">
        <v>37226</v>
      </c>
      <c r="B8" s="17">
        <v>27.999999999999996</v>
      </c>
      <c r="C8" s="17">
        <v>45.940000000000005</v>
      </c>
      <c r="D8" s="17">
        <v>85.279999999999973</v>
      </c>
      <c r="E8" s="17">
        <v>43.610000000000007</v>
      </c>
      <c r="F8" s="17">
        <v>142.78000000000003</v>
      </c>
      <c r="G8" s="17">
        <v>6.44</v>
      </c>
      <c r="H8" s="17">
        <v>0.18000000000000002</v>
      </c>
      <c r="I8" s="17">
        <v>12.83</v>
      </c>
      <c r="J8" s="17">
        <v>24.040000000000003</v>
      </c>
      <c r="K8" s="17">
        <v>23.542857142857144</v>
      </c>
      <c r="M8" s="14">
        <v>37226</v>
      </c>
      <c r="N8" s="6">
        <f>LN(B8)</f>
        <v>3.3322045101752038</v>
      </c>
      <c r="O8" s="6">
        <f>LN(C8)</f>
        <v>3.8273361972609523</v>
      </c>
      <c r="P8" s="6">
        <f>LN(D8)</f>
        <v>4.445939960417534</v>
      </c>
      <c r="Q8" s="6">
        <f>LN(E8)</f>
        <v>3.7752864818546752</v>
      </c>
      <c r="R8" s="6">
        <f>LN(F8)</f>
        <v>4.9613049840743146</v>
      </c>
      <c r="S8" s="6">
        <f>LN(G8)</f>
        <v>1.8625285401162623</v>
      </c>
      <c r="T8" s="6">
        <f>LN(H8)</f>
        <v>-1.7147984280919266</v>
      </c>
      <c r="U8" s="6">
        <f>LN(I8)</f>
        <v>2.5517861786275451</v>
      </c>
      <c r="V8" s="6">
        <f>LN(J8)</f>
        <v>3.179719109667007</v>
      </c>
      <c r="W8" s="6">
        <f>LN(K8)</f>
        <v>3.1588224684200581</v>
      </c>
    </row>
    <row r="9" spans="1:23" hidden="1">
      <c r="A9" s="14">
        <v>37257</v>
      </c>
      <c r="B9" s="17">
        <v>28.71</v>
      </c>
      <c r="C9" s="17">
        <v>46.999999999999993</v>
      </c>
      <c r="D9" s="17">
        <v>87.27000000000001</v>
      </c>
      <c r="E9" s="17">
        <v>53.95</v>
      </c>
      <c r="F9" s="17">
        <v>141.13999999999993</v>
      </c>
      <c r="G9" s="17">
        <v>5.73</v>
      </c>
      <c r="H9" s="17">
        <v>0.96</v>
      </c>
      <c r="I9" s="17">
        <v>13.160000000000002</v>
      </c>
      <c r="J9" s="17">
        <v>21.93</v>
      </c>
      <c r="K9" s="17">
        <v>18.285714285714285</v>
      </c>
      <c r="M9" s="14">
        <v>37257</v>
      </c>
      <c r="N9" s="6">
        <f>LN(B9)</f>
        <v>3.3572454941329726</v>
      </c>
      <c r="O9" s="6">
        <f>LN(C9)</f>
        <v>3.8501476017100584</v>
      </c>
      <c r="P9" s="6">
        <f>LN(D9)</f>
        <v>4.46900676117522</v>
      </c>
      <c r="Q9" s="6">
        <f>LN(E9)</f>
        <v>3.9880576917041437</v>
      </c>
      <c r="R9" s="6">
        <f>LN(F9)</f>
        <v>4.9497523055726838</v>
      </c>
      <c r="S9" s="6">
        <f>LN(G9)</f>
        <v>1.7457155307266483</v>
      </c>
      <c r="T9" s="6">
        <f>LN(H9)</f>
        <v>-4.0821994520255166E-2</v>
      </c>
      <c r="U9" s="6">
        <f>LN(I9)</f>
        <v>2.5771819258971713</v>
      </c>
      <c r="V9" s="6">
        <f>LN(J9)</f>
        <v>3.0878555624297968</v>
      </c>
      <c r="W9" s="6">
        <f>LN(K9)</f>
        <v>2.9061201148643039</v>
      </c>
    </row>
    <row r="10" spans="1:23" hidden="1">
      <c r="A10" s="14">
        <v>37288</v>
      </c>
      <c r="B10" s="17">
        <v>29.300000000000004</v>
      </c>
      <c r="C10" s="17">
        <v>50.88</v>
      </c>
      <c r="D10" s="17">
        <v>91.56</v>
      </c>
      <c r="E10" s="17">
        <v>45.940000000000005</v>
      </c>
      <c r="F10" s="17">
        <v>141.88000000000002</v>
      </c>
      <c r="G10" s="17">
        <v>5.22</v>
      </c>
      <c r="H10" s="17">
        <v>0.52</v>
      </c>
      <c r="I10" s="17">
        <v>14.429999999999996</v>
      </c>
      <c r="J10" s="17">
        <v>21.44</v>
      </c>
      <c r="K10" s="17">
        <v>18.514285714285712</v>
      </c>
      <c r="M10" s="14">
        <v>37288</v>
      </c>
      <c r="N10" s="6">
        <f>LN(B10)</f>
        <v>3.3775875160230218</v>
      </c>
      <c r="O10" s="6">
        <f>LN(C10)</f>
        <v>3.9294699190318667</v>
      </c>
      <c r="P10" s="6">
        <f>LN(D10)</f>
        <v>4.5169944950843659</v>
      </c>
      <c r="Q10" s="6">
        <f>LN(E10)</f>
        <v>3.8273361972609523</v>
      </c>
      <c r="R10" s="6">
        <f>LN(F10)</f>
        <v>4.9549816299054212</v>
      </c>
      <c r="S10" s="6">
        <f>LN(G10)</f>
        <v>1.6524974018945473</v>
      </c>
      <c r="T10" s="6">
        <f>LN(H10)</f>
        <v>-0.65392646740666394</v>
      </c>
      <c r="U10" s="6">
        <f>LN(I10)</f>
        <v>2.6693093727857793</v>
      </c>
      <c r="V10" s="6">
        <f>LN(J10)</f>
        <v>3.0652583362026014</v>
      </c>
      <c r="W10" s="6">
        <f>LN(K10)</f>
        <v>2.9185426348628609</v>
      </c>
    </row>
    <row r="11" spans="1:23" hidden="1">
      <c r="A11" s="14">
        <v>37316</v>
      </c>
      <c r="B11" s="17">
        <v>29.759999999999998</v>
      </c>
      <c r="C11" s="17">
        <v>53.13000000000001</v>
      </c>
      <c r="D11" s="17">
        <v>95.260000000000048</v>
      </c>
      <c r="E11" s="17">
        <v>46.84</v>
      </c>
      <c r="F11" s="17">
        <v>133.68000000000006</v>
      </c>
      <c r="G11" s="17">
        <v>6.9500000000000011</v>
      </c>
      <c r="H11" s="17">
        <v>0.56999999999999995</v>
      </c>
      <c r="I11" s="17">
        <v>12.599999999999996</v>
      </c>
      <c r="J11" s="17">
        <v>19.03</v>
      </c>
      <c r="K11" s="17">
        <v>19.428571428571423</v>
      </c>
      <c r="M11" s="14">
        <v>37316</v>
      </c>
      <c r="N11" s="6">
        <f>LN(B11)</f>
        <v>3.393165209964891</v>
      </c>
      <c r="O11" s="6">
        <f>LN(C11)</f>
        <v>3.972741740462852</v>
      </c>
      <c r="P11" s="6">
        <f>LN(D11)</f>
        <v>4.5566099953727148</v>
      </c>
      <c r="Q11" s="6">
        <f>LN(E11)</f>
        <v>3.8467375387295166</v>
      </c>
      <c r="R11" s="6">
        <f>LN(F11)</f>
        <v>4.8954488842871386</v>
      </c>
      <c r="S11" s="6">
        <f>LN(G11)</f>
        <v>1.9387416595767009</v>
      </c>
      <c r="T11" s="6">
        <f>LN(H11)</f>
        <v>-0.56211891815354131</v>
      </c>
      <c r="U11" s="6">
        <f>LN(I11)</f>
        <v>2.5336968139574321</v>
      </c>
      <c r="V11" s="6">
        <f>LN(J11)</f>
        <v>2.9460166813080582</v>
      </c>
      <c r="W11" s="6">
        <f>LN(K11)</f>
        <v>2.9667447366807385</v>
      </c>
    </row>
    <row r="12" spans="1:23" hidden="1">
      <c r="A12" s="14">
        <v>37347</v>
      </c>
      <c r="B12" s="17">
        <v>29.7</v>
      </c>
      <c r="C12" s="17">
        <v>52.669999999999995</v>
      </c>
      <c r="D12" s="17">
        <v>100.00000000000004</v>
      </c>
      <c r="E12" s="17">
        <v>49.999999999999993</v>
      </c>
      <c r="F12" s="17">
        <v>135.00000000000003</v>
      </c>
      <c r="G12" s="17">
        <v>7.9999999999999982</v>
      </c>
      <c r="H12" s="17">
        <v>0.81</v>
      </c>
      <c r="I12" s="17">
        <v>12.420000000000002</v>
      </c>
      <c r="J12" s="17">
        <v>18.920000000000005</v>
      </c>
      <c r="K12" s="17">
        <v>19.428571428571423</v>
      </c>
      <c r="M12" s="14">
        <v>37347</v>
      </c>
      <c r="N12" s="6">
        <f>LN(B12)</f>
        <v>3.3911470458086539</v>
      </c>
      <c r="O12" s="6">
        <f>LN(C12)</f>
        <v>3.9640460334952978</v>
      </c>
      <c r="P12" s="6">
        <f>LN(D12)</f>
        <v>4.6051701859880918</v>
      </c>
      <c r="Q12" s="6">
        <f>LN(E12)</f>
        <v>3.912023005428146</v>
      </c>
      <c r="R12" s="6">
        <f>LN(F12)</f>
        <v>4.9052747784384296</v>
      </c>
      <c r="S12" s="6">
        <f>LN(G12)</f>
        <v>2.0794415416798357</v>
      </c>
      <c r="T12" s="6">
        <f>LN(H12)</f>
        <v>-0.21072103131565253</v>
      </c>
      <c r="U12" s="6">
        <f>LN(I12)</f>
        <v>2.5193080765053328</v>
      </c>
      <c r="V12" s="6">
        <f>LN(J12)</f>
        <v>2.9402195636237325</v>
      </c>
      <c r="W12" s="6">
        <f>LN(K12)</f>
        <v>2.9667447366807385</v>
      </c>
    </row>
    <row r="13" spans="1:23" hidden="1">
      <c r="A13" s="14">
        <v>37377</v>
      </c>
      <c r="B13" s="17">
        <v>32.529999999999994</v>
      </c>
      <c r="C13" s="17">
        <v>58.860000000000021</v>
      </c>
      <c r="D13" s="17">
        <v>84.05</v>
      </c>
      <c r="E13" s="17">
        <v>56.620000000000026</v>
      </c>
      <c r="F13" s="17">
        <v>129.99999999999997</v>
      </c>
      <c r="G13" s="17">
        <v>6.29</v>
      </c>
      <c r="H13" s="17">
        <v>1.19</v>
      </c>
      <c r="I13" s="17">
        <v>12.679999999999998</v>
      </c>
      <c r="J13" s="17">
        <v>20.37</v>
      </c>
      <c r="K13" s="17">
        <v>16.457142857142856</v>
      </c>
      <c r="M13" s="14">
        <v>37377</v>
      </c>
      <c r="N13" s="6">
        <f>LN(B13)</f>
        <v>3.48216274048526</v>
      </c>
      <c r="O13" s="6">
        <f>LN(C13)</f>
        <v>4.0751617428053271</v>
      </c>
      <c r="P13" s="6">
        <f>LN(D13)</f>
        <v>4.4314118598546246</v>
      </c>
      <c r="Q13" s="6">
        <f>LN(E13)</f>
        <v>4.0363622796837539</v>
      </c>
      <c r="R13" s="6">
        <f>LN(F13)</f>
        <v>4.8675344504555822</v>
      </c>
      <c r="S13" s="6">
        <f>LN(G13)</f>
        <v>1.8389610707123492</v>
      </c>
      <c r="T13" s="6">
        <f>LN(H13)</f>
        <v>0.17395330712343798</v>
      </c>
      <c r="U13" s="6">
        <f>LN(I13)</f>
        <v>2.5400259490090797</v>
      </c>
      <c r="V13" s="6">
        <f>LN(J13)</f>
        <v>3.0140632302387145</v>
      </c>
      <c r="W13" s="6">
        <f>LN(K13)</f>
        <v>2.8007595992064775</v>
      </c>
    </row>
    <row r="14" spans="1:23" hidden="1">
      <c r="A14" s="14">
        <v>37408</v>
      </c>
      <c r="B14" s="17">
        <v>31.650000000000006</v>
      </c>
      <c r="C14" s="17">
        <v>70.259999999999991</v>
      </c>
      <c r="D14" s="17">
        <v>83.58</v>
      </c>
      <c r="E14" s="17">
        <v>67.319999999999979</v>
      </c>
      <c r="F14" s="17">
        <v>129.99999999999997</v>
      </c>
      <c r="G14" s="17">
        <v>4.68</v>
      </c>
      <c r="H14" s="17">
        <v>1.74</v>
      </c>
      <c r="I14" s="17">
        <v>12.750000000000004</v>
      </c>
      <c r="J14" s="17">
        <v>23.209999999999997</v>
      </c>
      <c r="K14" s="17">
        <v>21.028571428571432</v>
      </c>
      <c r="M14" s="14">
        <v>37408</v>
      </c>
      <c r="N14" s="6">
        <f>LN(B14)</f>
        <v>3.4547381485901854</v>
      </c>
      <c r="O14" s="6">
        <f>LN(C14)</f>
        <v>4.2522026468376808</v>
      </c>
      <c r="P14" s="6">
        <f>LN(D14)</f>
        <v>4.4258042570197693</v>
      </c>
      <c r="Q14" s="6">
        <f>LN(E14)</f>
        <v>4.2094573693226049</v>
      </c>
      <c r="R14" s="6">
        <f>LN(F14)</f>
        <v>4.8675344504555822</v>
      </c>
      <c r="S14" s="6">
        <f>LN(G14)</f>
        <v>1.5432981099295553</v>
      </c>
      <c r="T14" s="6">
        <f>LN(H14)</f>
        <v>0.55388511322643763</v>
      </c>
      <c r="U14" s="6">
        <f>LN(I14)</f>
        <v>2.5455312716044354</v>
      </c>
      <c r="V14" s="6">
        <f>LN(J14)</f>
        <v>3.1445832202863455</v>
      </c>
      <c r="W14" s="6">
        <f>LN(K14)</f>
        <v>3.0458820572394627</v>
      </c>
    </row>
    <row r="15" spans="1:23" hidden="1">
      <c r="A15" s="14">
        <v>37438</v>
      </c>
      <c r="B15" s="17">
        <v>31.499999999999993</v>
      </c>
      <c r="C15" s="17">
        <v>83.139999999999972</v>
      </c>
      <c r="D15" s="17">
        <v>82.110000000000014</v>
      </c>
      <c r="E15" s="17">
        <v>71.799999999999969</v>
      </c>
      <c r="F15" s="17">
        <v>125.00000000000004</v>
      </c>
      <c r="G15" s="17">
        <v>4.3099999999999996</v>
      </c>
      <c r="H15" s="17">
        <v>1.4</v>
      </c>
      <c r="I15" s="17">
        <v>13.5</v>
      </c>
      <c r="J15" s="17">
        <v>28.98</v>
      </c>
      <c r="K15" s="17">
        <v>28.114285714285714</v>
      </c>
      <c r="M15" s="14">
        <v>37438</v>
      </c>
      <c r="N15" s="6">
        <f>LN(B15)</f>
        <v>3.4499875458315872</v>
      </c>
      <c r="O15" s="6">
        <f>LN(C15)</f>
        <v>4.4205259338244911</v>
      </c>
      <c r="P15" s="6">
        <f>LN(D15)</f>
        <v>4.4080598117206975</v>
      </c>
      <c r="Q15" s="6">
        <f>LN(E15)</f>
        <v>4.2738844760541781</v>
      </c>
      <c r="R15" s="6">
        <f>LN(F15)</f>
        <v>4.8283137373023015</v>
      </c>
      <c r="S15" s="6">
        <f>LN(G15)</f>
        <v>1.4609379041156563</v>
      </c>
      <c r="T15" s="6">
        <f>LN(H15)</f>
        <v>0.33647223662121289</v>
      </c>
      <c r="U15" s="6">
        <f>LN(I15)</f>
        <v>2.6026896854443837</v>
      </c>
      <c r="V15" s="6">
        <f>LN(J15)</f>
        <v>3.3666059368925363</v>
      </c>
      <c r="W15" s="6">
        <f>LN(K15)</f>
        <v>3.3362778355628397</v>
      </c>
    </row>
    <row r="16" spans="1:23" hidden="1">
      <c r="A16" s="14">
        <v>37469</v>
      </c>
      <c r="B16" s="17">
        <v>36.46</v>
      </c>
      <c r="C16" s="17">
        <v>90.409999999999954</v>
      </c>
      <c r="D16" s="17">
        <v>83.640000000000029</v>
      </c>
      <c r="E16" s="17">
        <v>70.269999999999968</v>
      </c>
      <c r="F16" s="17">
        <v>128.40909090909093</v>
      </c>
      <c r="G16" s="17">
        <v>7.6800000000000015</v>
      </c>
      <c r="H16" s="17">
        <v>0.95</v>
      </c>
      <c r="I16" s="17">
        <v>15.199999999999998</v>
      </c>
      <c r="J16" s="17">
        <v>29.860000000000003</v>
      </c>
      <c r="K16" s="17">
        <v>29.485714285714295</v>
      </c>
      <c r="M16" s="14">
        <v>37469</v>
      </c>
      <c r="N16" s="6">
        <f>LN(B16)</f>
        <v>3.596215769250517</v>
      </c>
      <c r="O16" s="6">
        <f>LN(C16)</f>
        <v>4.5043548807492746</v>
      </c>
      <c r="P16" s="6">
        <f>LN(D16)</f>
        <v>4.4265218745604331</v>
      </c>
      <c r="Q16" s="6">
        <f>LN(E16)</f>
        <v>4.2523449652041059</v>
      </c>
      <c r="R16" s="6">
        <f>LN(F16)</f>
        <v>4.8552211902222258</v>
      </c>
      <c r="S16" s="6">
        <f>LN(G16)</f>
        <v>2.0386195471595809</v>
      </c>
      <c r="T16" s="6">
        <f>LN(H16)</f>
        <v>-5.1293294387550578E-2</v>
      </c>
      <c r="U16" s="6">
        <f>LN(I16)</f>
        <v>2.7212954278522306</v>
      </c>
      <c r="V16" s="6">
        <f>LN(J16)</f>
        <v>3.3965197921110444</v>
      </c>
      <c r="W16" s="6">
        <f>LN(K16)</f>
        <v>3.3839058845520946</v>
      </c>
    </row>
    <row r="17" spans="1:23" hidden="1">
      <c r="A17" s="14">
        <v>37500</v>
      </c>
      <c r="B17" s="17">
        <v>40.020000000000003</v>
      </c>
      <c r="C17" s="17">
        <v>107.19</v>
      </c>
      <c r="D17" s="17">
        <v>106.66999999999999</v>
      </c>
      <c r="E17" s="17">
        <v>59.33000000000002</v>
      </c>
      <c r="F17" s="17">
        <v>129.99999999999997</v>
      </c>
      <c r="G17" s="17">
        <v>7.669999999999999</v>
      </c>
      <c r="H17" s="17">
        <v>0.31</v>
      </c>
      <c r="I17" s="17">
        <v>17.43</v>
      </c>
      <c r="J17" s="17">
        <v>33.81</v>
      </c>
      <c r="K17" s="17">
        <v>31.771428571428562</v>
      </c>
      <c r="M17" s="14">
        <v>37500</v>
      </c>
      <c r="N17" s="6">
        <f>LN(B17)</f>
        <v>3.6893793291555874</v>
      </c>
      <c r="O17" s="6">
        <f>LN(C17)</f>
        <v>4.6746029607034281</v>
      </c>
      <c r="P17" s="6">
        <f>LN(D17)</f>
        <v>4.6697399566373914</v>
      </c>
      <c r="Q17" s="6">
        <f>LN(E17)</f>
        <v>4.0831150802705523</v>
      </c>
      <c r="R17" s="6">
        <f>LN(F17)</f>
        <v>4.8675344504555822</v>
      </c>
      <c r="S17" s="6">
        <f>LN(G17)</f>
        <v>2.0373166153791646</v>
      </c>
      <c r="T17" s="6">
        <f>LN(H17)</f>
        <v>-1.1711829815029451</v>
      </c>
      <c r="U17" s="6">
        <f>LN(I17)</f>
        <v>2.8581928595319295</v>
      </c>
      <c r="V17" s="6">
        <f>LN(J17)</f>
        <v>3.5207566167197948</v>
      </c>
      <c r="W17" s="6">
        <f>LN(K17)</f>
        <v>3.4585674133211137</v>
      </c>
    </row>
    <row r="18" spans="1:23" hidden="1">
      <c r="A18" s="14">
        <v>37530</v>
      </c>
      <c r="B18" s="17">
        <v>49.65</v>
      </c>
      <c r="C18" s="17">
        <v>127.17999999999996</v>
      </c>
      <c r="D18" s="17">
        <v>127.05000000000005</v>
      </c>
      <c r="E18" s="17">
        <v>58.910000000000011</v>
      </c>
      <c r="F18" s="17">
        <v>163.04347826086956</v>
      </c>
      <c r="G18" s="17">
        <v>6.32</v>
      </c>
      <c r="H18" s="17">
        <v>0.3</v>
      </c>
      <c r="I18" s="17">
        <v>20.74</v>
      </c>
      <c r="J18" s="17">
        <v>39.480000000000004</v>
      </c>
      <c r="K18" s="17">
        <v>3.628571428571429</v>
      </c>
      <c r="M18" s="14">
        <v>37530</v>
      </c>
      <c r="N18" s="6">
        <f>LN(B18)</f>
        <v>3.9049983904911816</v>
      </c>
      <c r="O18" s="6">
        <f>LN(C18)</f>
        <v>4.8456034058392614</v>
      </c>
      <c r="P18" s="6">
        <f>LN(D18)</f>
        <v>4.8445807097661735</v>
      </c>
      <c r="Q18" s="6">
        <f>LN(E18)</f>
        <v>4.0760108555335961</v>
      </c>
      <c r="R18" s="6">
        <f>LN(F18)</f>
        <v>5.0940169030353069</v>
      </c>
      <c r="S18" s="6">
        <f>LN(G18)</f>
        <v>1.8437192081587661</v>
      </c>
      <c r="T18" s="6">
        <f>LN(H18)</f>
        <v>-1.2039728043259361</v>
      </c>
      <c r="U18" s="6">
        <f>LN(I18)</f>
        <v>3.0320642028013811</v>
      </c>
      <c r="V18" s="6">
        <f>LN(J18)</f>
        <v>3.6757942145652809</v>
      </c>
      <c r="W18" s="6">
        <f>LN(K18)</f>
        <v>1.2888390249691777</v>
      </c>
    </row>
    <row r="19" spans="1:23" hidden="1">
      <c r="A19" s="14">
        <v>37561</v>
      </c>
      <c r="B19" s="17">
        <v>52.000000000000007</v>
      </c>
      <c r="C19" s="17">
        <v>101.35000000000004</v>
      </c>
      <c r="D19" s="17">
        <v>139.99999999999994</v>
      </c>
      <c r="E19" s="17">
        <v>72.200000000000031</v>
      </c>
      <c r="F19" s="17">
        <v>170.00000000000006</v>
      </c>
      <c r="G19" s="17">
        <v>4.9999999999999991</v>
      </c>
      <c r="H19" s="17">
        <v>0.53</v>
      </c>
      <c r="I19" s="17">
        <v>26.780000000000005</v>
      </c>
      <c r="J19" s="17">
        <v>42.000000000000007</v>
      </c>
      <c r="K19" s="17">
        <v>3.5999999999999996</v>
      </c>
      <c r="M19" s="14">
        <v>37561</v>
      </c>
      <c r="N19" s="6">
        <f>LN(B19)</f>
        <v>3.9512437185814275</v>
      </c>
      <c r="O19" s="6">
        <f>LN(C19)</f>
        <v>4.6185798728980094</v>
      </c>
      <c r="P19" s="6">
        <f>LN(D19)</f>
        <v>4.9416424226093039</v>
      </c>
      <c r="Q19" s="6">
        <f>LN(E19)</f>
        <v>4.2794400458987809</v>
      </c>
      <c r="R19" s="6">
        <f>LN(F19)</f>
        <v>5.1357984370502621</v>
      </c>
      <c r="S19" s="6">
        <f>LN(G19)</f>
        <v>1.6094379124341003</v>
      </c>
      <c r="T19" s="6">
        <f>LN(H19)</f>
        <v>-0.6348782724359695</v>
      </c>
      <c r="U19" s="6">
        <f>LN(I19)</f>
        <v>3.2876553402630266</v>
      </c>
      <c r="V19" s="6">
        <f>LN(J19)</f>
        <v>3.7376696182833684</v>
      </c>
      <c r="W19" s="6">
        <f>LN(K19)</f>
        <v>1.2809338454620642</v>
      </c>
    </row>
    <row r="20" spans="1:23" hidden="1">
      <c r="A20" s="14">
        <v>37591</v>
      </c>
      <c r="B20" s="17">
        <v>52.45</v>
      </c>
      <c r="C20" s="17">
        <v>116.62999999999998</v>
      </c>
      <c r="D20" s="17">
        <v>149.99999999999997</v>
      </c>
      <c r="E20" s="17">
        <v>88.419999999999973</v>
      </c>
      <c r="F20" s="17">
        <v>210.90909090909091</v>
      </c>
      <c r="G20" s="17">
        <v>5.32</v>
      </c>
      <c r="H20" s="17">
        <v>0.28899999999999998</v>
      </c>
      <c r="I20" s="17">
        <v>28.84</v>
      </c>
      <c r="J20" s="17">
        <v>43.74</v>
      </c>
      <c r="K20" s="17">
        <v>21.428571428571431</v>
      </c>
      <c r="M20" s="14">
        <v>37591</v>
      </c>
      <c r="N20" s="6">
        <f>LN(B20)</f>
        <v>3.9598603348423063</v>
      </c>
      <c r="O20" s="6">
        <f>LN(C20)</f>
        <v>4.7590065307029583</v>
      </c>
      <c r="P20" s="6">
        <f>LN(D20)</f>
        <v>5.0106352940962555</v>
      </c>
      <c r="Q20" s="6">
        <f>LN(E20)</f>
        <v>4.4820981883980968</v>
      </c>
      <c r="R20" s="6">
        <f>LN(F20)</f>
        <v>5.3514271918619851</v>
      </c>
      <c r="S20" s="6">
        <f>LN(G20)</f>
        <v>1.6714733033535532</v>
      </c>
      <c r="T20" s="6">
        <f>LN(H20)</f>
        <v>-1.2413285908697049</v>
      </c>
      <c r="U20" s="6">
        <f>LN(I20)</f>
        <v>3.3617633124167483</v>
      </c>
      <c r="V20" s="6">
        <f>LN(J20)</f>
        <v>3.7782630152486218</v>
      </c>
      <c r="W20" s="6">
        <f>LN(K20)</f>
        <v>3.0647251450409425</v>
      </c>
    </row>
    <row r="21" spans="1:23" hidden="1">
      <c r="A21" s="14">
        <v>37622</v>
      </c>
      <c r="B21" s="17">
        <v>52.22999999999999</v>
      </c>
      <c r="C21" s="17">
        <v>117.9</v>
      </c>
      <c r="D21" s="17">
        <v>152.94999999999993</v>
      </c>
      <c r="E21" s="17">
        <v>90</v>
      </c>
      <c r="F21" s="17">
        <v>220.00000000000009</v>
      </c>
      <c r="G21" s="17">
        <v>7.7299999999999995</v>
      </c>
      <c r="H21" s="17">
        <v>0.23</v>
      </c>
      <c r="I21" s="17">
        <v>25.320000000000004</v>
      </c>
      <c r="J21" s="17">
        <v>41.91</v>
      </c>
      <c r="K21" s="17">
        <v>22.000000000000004</v>
      </c>
      <c r="M21" s="14">
        <v>37622</v>
      </c>
      <c r="N21" s="6">
        <f>LN(B21)</f>
        <v>3.9556570424482072</v>
      </c>
      <c r="O21" s="6">
        <f>LN(C21)</f>
        <v>4.7698368075433253</v>
      </c>
      <c r="P21" s="6">
        <f>LN(D21)</f>
        <v>5.0301110705969121</v>
      </c>
      <c r="Q21" s="6">
        <f>LN(E21)</f>
        <v>4.499809670330265</v>
      </c>
      <c r="R21" s="6">
        <f>LN(F21)</f>
        <v>5.393627546352362</v>
      </c>
      <c r="S21" s="6">
        <f>LN(G21)</f>
        <v>2.0451088625993306</v>
      </c>
      <c r="T21" s="6">
        <f>LN(H21)</f>
        <v>-1.4696759700589417</v>
      </c>
      <c r="U21" s="6">
        <f>LN(I21)</f>
        <v>3.2315945972759756</v>
      </c>
      <c r="V21" s="6">
        <f>LN(J21)</f>
        <v>3.7355244619369801</v>
      </c>
      <c r="W21" s="6">
        <f>LN(K21)</f>
        <v>3.0910424533583161</v>
      </c>
    </row>
    <row r="22" spans="1:23" hidden="1">
      <c r="A22" s="14">
        <v>37653</v>
      </c>
      <c r="B22" s="17">
        <v>61.010000000000005</v>
      </c>
      <c r="C22" s="17">
        <v>125.29000000000003</v>
      </c>
      <c r="D22" s="17">
        <v>155.00000000000003</v>
      </c>
      <c r="E22" s="17">
        <v>96.319999999999965</v>
      </c>
      <c r="F22" s="17">
        <v>220.00000000000009</v>
      </c>
      <c r="G22" s="17">
        <v>5.16</v>
      </c>
      <c r="H22" s="17">
        <v>0.32</v>
      </c>
      <c r="I22" s="17">
        <v>25.499999999999996</v>
      </c>
      <c r="J22" s="17">
        <v>40.53</v>
      </c>
      <c r="K22" s="17">
        <v>22.342857142857149</v>
      </c>
      <c r="M22" s="14">
        <v>37653</v>
      </c>
      <c r="N22" s="6">
        <f>LN(B22)</f>
        <v>4.1110377851637612</v>
      </c>
      <c r="O22" s="6">
        <f>LN(C22)</f>
        <v>4.8306310502574616</v>
      </c>
      <c r="P22" s="6">
        <f>LN(D22)</f>
        <v>5.0434251169192468</v>
      </c>
      <c r="Q22" s="6">
        <f>LN(E22)</f>
        <v>4.5676759815605106</v>
      </c>
      <c r="R22" s="6">
        <f>LN(F22)</f>
        <v>5.393627546352362</v>
      </c>
      <c r="S22" s="6">
        <f>LN(G22)</f>
        <v>1.6409365794934714</v>
      </c>
      <c r="T22" s="6">
        <f>LN(H22)</f>
        <v>-1.1394342831883648</v>
      </c>
      <c r="U22" s="6">
        <f>LN(I22)</f>
        <v>3.2386784521643803</v>
      </c>
      <c r="V22" s="6">
        <f>LN(J22)</f>
        <v>3.7020424406402173</v>
      </c>
      <c r="W22" s="6">
        <f>LN(K22)</f>
        <v>3.1065066790558977</v>
      </c>
    </row>
    <row r="23" spans="1:23" hidden="1">
      <c r="A23" s="14">
        <v>37681</v>
      </c>
      <c r="B23" s="17">
        <v>61.06</v>
      </c>
      <c r="C23" s="17">
        <v>106.71999999999996</v>
      </c>
      <c r="D23" s="17">
        <v>153.61000000000004</v>
      </c>
      <c r="E23" s="17">
        <v>127.22000000000001</v>
      </c>
      <c r="F23" s="17">
        <v>224.66666666666657</v>
      </c>
      <c r="G23" s="17">
        <v>6.06</v>
      </c>
      <c r="H23" s="17">
        <v>0.37</v>
      </c>
      <c r="I23" s="17">
        <v>24.719999999999995</v>
      </c>
      <c r="J23" s="17">
        <v>36.500000000000007</v>
      </c>
      <c r="K23" s="17">
        <v>23.571428571428569</v>
      </c>
      <c r="M23" s="14">
        <v>37681</v>
      </c>
      <c r="N23" s="6">
        <f>LN(B23)</f>
        <v>4.1118569873067319</v>
      </c>
      <c r="O23" s="6">
        <f>LN(C23)</f>
        <v>4.6702085821673132</v>
      </c>
      <c r="P23" s="6">
        <f>LN(D23)</f>
        <v>5.0344169227610545</v>
      </c>
      <c r="Q23" s="6">
        <f>LN(E23)</f>
        <v>4.8459178712506583</v>
      </c>
      <c r="R23" s="6">
        <f>LN(F23)</f>
        <v>5.414617822244197</v>
      </c>
      <c r="S23" s="6">
        <f>LN(G23)</f>
        <v>1.8017098000812231</v>
      </c>
      <c r="T23" s="6">
        <f>LN(H23)</f>
        <v>-0.9942522733438669</v>
      </c>
      <c r="U23" s="6">
        <f>LN(I23)</f>
        <v>3.2076126325894898</v>
      </c>
      <c r="V23" s="6">
        <f>LN(J23)</f>
        <v>3.597312260588446</v>
      </c>
      <c r="W23" s="6">
        <f>LN(K23)</f>
        <v>3.1600353248452673</v>
      </c>
    </row>
    <row r="24" spans="1:23" hidden="1">
      <c r="A24" s="14">
        <v>37712</v>
      </c>
      <c r="B24" s="17">
        <v>58.860000000000021</v>
      </c>
      <c r="C24" s="17">
        <v>97.839999999999989</v>
      </c>
      <c r="D24" s="17">
        <v>154.46999999999997</v>
      </c>
      <c r="E24" s="17">
        <v>122.88999999999997</v>
      </c>
      <c r="F24" s="17">
        <v>220.5</v>
      </c>
      <c r="G24" s="17">
        <v>4.16</v>
      </c>
      <c r="H24" s="17">
        <v>0.34999999999999992</v>
      </c>
      <c r="I24" s="17">
        <v>23.76</v>
      </c>
      <c r="J24" s="17">
        <v>30.760000000000005</v>
      </c>
      <c r="K24" s="17">
        <v>21.571428571428577</v>
      </c>
      <c r="M24" s="14">
        <v>37712</v>
      </c>
      <c r="N24" s="6">
        <f>LN(B24)</f>
        <v>4.0751617428053271</v>
      </c>
      <c r="O24" s="6">
        <f>LN(C24)</f>
        <v>4.5833334913789168</v>
      </c>
      <c r="P24" s="6">
        <f>LN(D24)</f>
        <v>5.0399999027261595</v>
      </c>
      <c r="Q24" s="6">
        <f>LN(E24)</f>
        <v>4.8112896462965056</v>
      </c>
      <c r="R24" s="6">
        <f>LN(F24)</f>
        <v>5.3958976948869006</v>
      </c>
      <c r="S24" s="6">
        <f>LN(G24)</f>
        <v>1.4255150742731719</v>
      </c>
      <c r="T24" s="6">
        <f>LN(H24)</f>
        <v>-1.0498221244986778</v>
      </c>
      <c r="U24" s="6">
        <f>LN(I24)</f>
        <v>3.1680034944944442</v>
      </c>
      <c r="V24" s="6">
        <f>LN(J24)</f>
        <v>3.4262151446374434</v>
      </c>
      <c r="W24" s="6">
        <f>LN(K24)</f>
        <v>3.0713696877596113</v>
      </c>
    </row>
    <row r="25" spans="1:23" hidden="1">
      <c r="A25" s="14">
        <v>37742</v>
      </c>
      <c r="B25" s="17">
        <v>58.919999999999987</v>
      </c>
      <c r="C25" s="17">
        <v>80.809999999999974</v>
      </c>
      <c r="D25" s="17">
        <v>151.76000000000002</v>
      </c>
      <c r="E25" s="17">
        <v>125.00000000000004</v>
      </c>
      <c r="F25" s="17">
        <v>202.99999999999997</v>
      </c>
      <c r="G25" s="17">
        <v>9.9499999999999993</v>
      </c>
      <c r="H25" s="17">
        <v>0.3</v>
      </c>
      <c r="I25" s="17">
        <v>20.5</v>
      </c>
      <c r="J25" s="17">
        <v>29.689999999999998</v>
      </c>
      <c r="K25" s="17">
        <v>19.171428571428571</v>
      </c>
      <c r="M25" s="14">
        <v>37742</v>
      </c>
      <c r="N25" s="6">
        <f>LN(B25)</f>
        <v>4.0761805915944294</v>
      </c>
      <c r="O25" s="6">
        <f>LN(C25)</f>
        <v>4.3921007202453559</v>
      </c>
      <c r="P25" s="6">
        <f>LN(D25)</f>
        <v>5.0223003256267589</v>
      </c>
      <c r="Q25" s="6">
        <f>LN(E25)</f>
        <v>4.8283137373023015</v>
      </c>
      <c r="R25" s="6">
        <f>LN(F25)</f>
        <v>5.3132059790417872</v>
      </c>
      <c r="S25" s="6">
        <f>LN(G25)</f>
        <v>2.2975725511705014</v>
      </c>
      <c r="T25" s="6">
        <f>LN(H25)</f>
        <v>-1.2039728043259361</v>
      </c>
      <c r="U25" s="6">
        <f>LN(I25)</f>
        <v>3.0204248861443626</v>
      </c>
      <c r="V25" s="6">
        <f>LN(J25)</f>
        <v>3.3908102887756684</v>
      </c>
      <c r="W25" s="6">
        <f>LN(K25)</f>
        <v>2.9534210754822681</v>
      </c>
    </row>
    <row r="26" spans="1:23" hidden="1">
      <c r="A26" s="14">
        <v>37773</v>
      </c>
      <c r="B26" s="17">
        <v>51.759999999999984</v>
      </c>
      <c r="C26" s="17">
        <v>65.590000000000032</v>
      </c>
      <c r="D26" s="17">
        <v>151.81999999999996</v>
      </c>
      <c r="E26" s="17">
        <v>102.94000000000001</v>
      </c>
      <c r="F26" s="17">
        <v>170.00000000000006</v>
      </c>
      <c r="G26" s="17">
        <v>11.53</v>
      </c>
      <c r="H26" s="17">
        <v>0.57999999999999996</v>
      </c>
      <c r="I26" s="17">
        <v>17.850000000000005</v>
      </c>
      <c r="J26" s="17">
        <v>32.18</v>
      </c>
      <c r="K26" s="17">
        <v>19.771428571428576</v>
      </c>
      <c r="M26" s="14">
        <v>37773</v>
      </c>
      <c r="N26" s="6">
        <f>LN(B26)</f>
        <v>3.9466176501926449</v>
      </c>
      <c r="O26" s="6">
        <f>LN(C26)</f>
        <v>4.1834232453056446</v>
      </c>
      <c r="P26" s="6">
        <f>LN(D26)</f>
        <v>5.0226956085886219</v>
      </c>
      <c r="Q26" s="6">
        <f>LN(E26)</f>
        <v>4.6341462942246086</v>
      </c>
      <c r="R26" s="6">
        <f>LN(F26)</f>
        <v>5.1357984370502621</v>
      </c>
      <c r="S26" s="6">
        <f>LN(G26)</f>
        <v>2.4449523342809676</v>
      </c>
      <c r="T26" s="6">
        <f>LN(H26)</f>
        <v>-0.54472717544167215</v>
      </c>
      <c r="U26" s="6">
        <f>LN(I26)</f>
        <v>2.8820035082256483</v>
      </c>
      <c r="V26" s="6">
        <f>LN(J26)</f>
        <v>3.4713451415642371</v>
      </c>
      <c r="W26" s="6">
        <f>LN(K26)</f>
        <v>2.9842378941282561</v>
      </c>
    </row>
    <row r="27" spans="1:23" hidden="1">
      <c r="A27" s="14">
        <v>37803</v>
      </c>
      <c r="B27" s="17">
        <v>51.489999999999995</v>
      </c>
      <c r="C27" s="17">
        <v>63.499999999999993</v>
      </c>
      <c r="D27" s="17">
        <v>140.68</v>
      </c>
      <c r="E27" s="17">
        <v>79.09</v>
      </c>
      <c r="F27" s="17">
        <v>144.09090909090904</v>
      </c>
      <c r="G27" s="17">
        <v>7.6399999999999979</v>
      </c>
      <c r="H27" s="17">
        <v>0.78</v>
      </c>
      <c r="I27" s="17">
        <v>17.160000000000004</v>
      </c>
      <c r="J27" s="17">
        <v>32.409999999999989</v>
      </c>
      <c r="K27" s="17">
        <v>21.485714285714284</v>
      </c>
      <c r="M27" s="14">
        <v>37803</v>
      </c>
      <c r="N27" s="6">
        <f>LN(B27)</f>
        <v>3.9413876140580499</v>
      </c>
      <c r="O27" s="6">
        <f>LN(C27)</f>
        <v>4.1510399058986458</v>
      </c>
      <c r="P27" s="6">
        <f>LN(D27)</f>
        <v>4.9464878076057817</v>
      </c>
      <c r="Q27" s="6">
        <f>LN(E27)</f>
        <v>4.3705864445313258</v>
      </c>
      <c r="R27" s="6">
        <f>LN(F27)</f>
        <v>4.9704444135130101</v>
      </c>
      <c r="S27" s="6">
        <f>LN(G27)</f>
        <v>2.0333976031784289</v>
      </c>
      <c r="T27" s="6">
        <f>LN(H27)</f>
        <v>-0.24846135929849961</v>
      </c>
      <c r="U27" s="6">
        <f>LN(I27)</f>
        <v>2.8425810940598164</v>
      </c>
      <c r="V27" s="6">
        <f>LN(J27)</f>
        <v>3.4784670171534557</v>
      </c>
      <c r="W27" s="6">
        <f>LN(K27)</f>
        <v>3.0673882624604261</v>
      </c>
    </row>
    <row r="28" spans="1:23" hidden="1">
      <c r="A28" s="14">
        <v>37834</v>
      </c>
      <c r="B28" s="17">
        <v>51.38000000000001</v>
      </c>
      <c r="C28" s="17">
        <v>66.169999999999987</v>
      </c>
      <c r="D28" s="17">
        <v>155.04999999999998</v>
      </c>
      <c r="E28" s="17">
        <v>64.570000000000007</v>
      </c>
      <c r="F28" s="17">
        <v>130.47619047619048</v>
      </c>
      <c r="G28" s="17">
        <v>9.2900000000000009</v>
      </c>
      <c r="H28" s="17">
        <v>0.86</v>
      </c>
      <c r="I28" s="17">
        <v>16.430000000000003</v>
      </c>
      <c r="J28" s="17">
        <v>31.900000000000002</v>
      </c>
      <c r="K28" s="17">
        <v>40.400000000000006</v>
      </c>
      <c r="M28" s="14">
        <v>37834</v>
      </c>
      <c r="N28" s="6">
        <f>LN(B28)</f>
        <v>3.9392489916817377</v>
      </c>
      <c r="O28" s="6">
        <f>LN(C28)</f>
        <v>4.1922271880239679</v>
      </c>
      <c r="P28" s="6">
        <f>LN(D28)</f>
        <v>5.0437476455464578</v>
      </c>
      <c r="Q28" s="6">
        <f>LN(E28)</f>
        <v>4.1677499066383756</v>
      </c>
      <c r="R28" s="6">
        <f>LN(F28)</f>
        <v>4.8711907616586929</v>
      </c>
      <c r="S28" s="6">
        <f>LN(G28)</f>
        <v>2.2289385528257473</v>
      </c>
      <c r="T28" s="6">
        <f>LN(H28)</f>
        <v>-0.15082288973458366</v>
      </c>
      <c r="U28" s="6">
        <f>LN(I28)</f>
        <v>2.7991089320491769</v>
      </c>
      <c r="V28" s="6">
        <f>LN(J28)</f>
        <v>3.4626060097907989</v>
      </c>
      <c r="W28" s="6">
        <f>LN(K28)</f>
        <v>3.6988297849671046</v>
      </c>
    </row>
    <row r="29" spans="1:23" hidden="1">
      <c r="A29" s="14">
        <v>37865</v>
      </c>
      <c r="B29" s="17">
        <v>51.97</v>
      </c>
      <c r="C29" s="17">
        <v>63.410000000000004</v>
      </c>
      <c r="D29" s="17">
        <v>154.08999999999995</v>
      </c>
      <c r="E29" s="17">
        <v>59.999999999999986</v>
      </c>
      <c r="F29" s="17">
        <v>139.5454545454545</v>
      </c>
      <c r="G29" s="17">
        <v>9.36</v>
      </c>
      <c r="H29" s="17">
        <v>0.46</v>
      </c>
      <c r="I29" s="17">
        <v>19.230000000000004</v>
      </c>
      <c r="J29" s="17">
        <v>34.86</v>
      </c>
      <c r="K29" s="17">
        <v>24.285714285714288</v>
      </c>
      <c r="M29" s="14">
        <v>37865</v>
      </c>
      <c r="N29" s="6">
        <f>LN(B29)</f>
        <v>3.9506666290203505</v>
      </c>
      <c r="O29" s="6">
        <f>LN(C29)</f>
        <v>4.1496215777119403</v>
      </c>
      <c r="P29" s="6">
        <f>LN(D29)</f>
        <v>5.0375368472937616</v>
      </c>
      <c r="Q29" s="6">
        <f>LN(E29)</f>
        <v>4.0943445622221004</v>
      </c>
      <c r="R29" s="6">
        <f>LN(F29)</f>
        <v>4.9383903872229267</v>
      </c>
      <c r="S29" s="6">
        <f>LN(G29)</f>
        <v>2.2364452904895007</v>
      </c>
      <c r="T29" s="6">
        <f>LN(H29)</f>
        <v>-0.77652878949899629</v>
      </c>
      <c r="U29" s="6">
        <f>LN(I29)</f>
        <v>2.9564715596006885</v>
      </c>
      <c r="V29" s="6">
        <f>LN(J29)</f>
        <v>3.5513400400918749</v>
      </c>
      <c r="W29" s="6">
        <f>LN(K29)</f>
        <v>3.1898882879949486</v>
      </c>
    </row>
    <row r="30" spans="1:23" hidden="1">
      <c r="A30" s="14">
        <v>37895</v>
      </c>
      <c r="B30" s="17">
        <v>56.219999999999992</v>
      </c>
      <c r="C30" s="17">
        <v>52.360000000000007</v>
      </c>
      <c r="D30" s="17">
        <v>162.27000000000007</v>
      </c>
      <c r="E30" s="17">
        <v>57.449999999999982</v>
      </c>
      <c r="F30" s="17">
        <v>145.88235294117641</v>
      </c>
      <c r="G30" s="17">
        <v>5.8199999999999994</v>
      </c>
      <c r="H30" s="17">
        <v>0.38</v>
      </c>
      <c r="I30" s="17">
        <v>19.110000000000003</v>
      </c>
      <c r="J30" s="17">
        <v>41.27000000000001</v>
      </c>
      <c r="K30" s="17">
        <v>26.142857142857149</v>
      </c>
      <c r="M30" s="14">
        <v>37895</v>
      </c>
      <c r="N30" s="6">
        <f>LN(B30)</f>
        <v>4.0292725654783856</v>
      </c>
      <c r="O30" s="6">
        <f>LN(C30)</f>
        <v>3.9581429410416993</v>
      </c>
      <c r="P30" s="6">
        <f>LN(D30)</f>
        <v>5.0892616145514458</v>
      </c>
      <c r="Q30" s="6">
        <f>LN(E30)</f>
        <v>4.0509150042947644</v>
      </c>
      <c r="R30" s="6">
        <f>LN(F30)</f>
        <v>4.9828004951028113</v>
      </c>
      <c r="S30" s="6">
        <f>LN(G30)</f>
        <v>1.7613002617433464</v>
      </c>
      <c r="T30" s="6">
        <f>LN(H30)</f>
        <v>-0.96758402626170559</v>
      </c>
      <c r="U30" s="6">
        <f>LN(I30)</f>
        <v>2.9502117582521818</v>
      </c>
      <c r="V30" s="6">
        <f>LN(J30)</f>
        <v>3.7201358437644907</v>
      </c>
      <c r="W30" s="6">
        <f>LN(K30)</f>
        <v>3.2635760037861079</v>
      </c>
    </row>
    <row r="31" spans="1:23" hidden="1">
      <c r="A31" s="14">
        <v>37926</v>
      </c>
      <c r="B31" s="17">
        <v>67.099999999999994</v>
      </c>
      <c r="C31" s="17">
        <v>55.550000000000004</v>
      </c>
      <c r="D31" s="17">
        <v>149.25</v>
      </c>
      <c r="E31" s="17">
        <v>52.20000000000001</v>
      </c>
      <c r="F31" s="17">
        <v>129.99999999999997</v>
      </c>
      <c r="G31" s="17">
        <v>6.2500000000000009</v>
      </c>
      <c r="H31" s="17">
        <v>0.34999999999999992</v>
      </c>
      <c r="I31" s="17">
        <v>17.8</v>
      </c>
      <c r="J31" s="17">
        <v>46</v>
      </c>
      <c r="K31" s="17">
        <v>24.285714285714288</v>
      </c>
      <c r="M31" s="14">
        <v>37926</v>
      </c>
      <c r="N31" s="6">
        <f>LN(B31)</f>
        <v>4.2061840439776361</v>
      </c>
      <c r="O31" s="6">
        <f>LN(C31)</f>
        <v>4.0172835160856391</v>
      </c>
      <c r="P31" s="6">
        <f>LN(D31)</f>
        <v>5.0056227522727115</v>
      </c>
      <c r="Q31" s="6">
        <f>LN(E31)</f>
        <v>3.9550824948885932</v>
      </c>
      <c r="R31" s="6">
        <f>LN(F31)</f>
        <v>4.8675344504555822</v>
      </c>
      <c r="S31" s="6">
        <f>LN(G31)</f>
        <v>1.8325814637483102</v>
      </c>
      <c r="T31" s="6">
        <f>LN(H31)</f>
        <v>-1.0498221244986778</v>
      </c>
      <c r="U31" s="6">
        <f>LN(I31)</f>
        <v>2.8791984572980396</v>
      </c>
      <c r="V31" s="6">
        <f>LN(J31)</f>
        <v>3.8286413964890951</v>
      </c>
      <c r="W31" s="6">
        <f>LN(K31)</f>
        <v>3.1898882879949486</v>
      </c>
    </row>
    <row r="32" spans="1:23" hidden="1">
      <c r="A32" s="14">
        <v>37956</v>
      </c>
      <c r="B32" s="17">
        <v>69.53</v>
      </c>
      <c r="C32" s="17">
        <v>65.440000000000026</v>
      </c>
      <c r="D32" s="17">
        <v>155.00000000000003</v>
      </c>
      <c r="E32" s="17">
        <v>58.06</v>
      </c>
      <c r="F32" s="17">
        <v>129.99999999999997</v>
      </c>
      <c r="G32" s="17">
        <v>7.830000000000001</v>
      </c>
      <c r="H32" s="17">
        <v>0.19</v>
      </c>
      <c r="I32" s="17">
        <v>16.920000000000005</v>
      </c>
      <c r="J32" s="17">
        <v>42.559999999999995</v>
      </c>
      <c r="K32" s="17">
        <v>28.000000000000011</v>
      </c>
      <c r="M32" s="14">
        <v>37956</v>
      </c>
      <c r="N32" s="6">
        <f>LN(B32)</f>
        <v>4.2417583141109265</v>
      </c>
      <c r="O32" s="6">
        <f>LN(C32)</f>
        <v>4.1811336922944919</v>
      </c>
      <c r="P32" s="6">
        <f>LN(D32)</f>
        <v>5.0434251169192468</v>
      </c>
      <c r="Q32" s="6">
        <f>LN(E32)</f>
        <v>4.0614769585964838</v>
      </c>
      <c r="R32" s="6">
        <f>LN(F32)</f>
        <v>4.8675344504555822</v>
      </c>
      <c r="S32" s="6">
        <f>LN(G32)</f>
        <v>2.0579625100027119</v>
      </c>
      <c r="T32" s="6">
        <f>LN(H32)</f>
        <v>-1.6607312068216509</v>
      </c>
      <c r="U32" s="6">
        <f>LN(I32)</f>
        <v>2.8284963541780774</v>
      </c>
      <c r="V32" s="6">
        <f>LN(J32)</f>
        <v>3.7509148450333889</v>
      </c>
      <c r="W32" s="6">
        <f>LN(K32)</f>
        <v>3.3322045101752042</v>
      </c>
    </row>
    <row r="33" spans="1:23" hidden="1">
      <c r="A33" s="14">
        <v>37987</v>
      </c>
      <c r="B33" s="17">
        <v>74.02000000000001</v>
      </c>
      <c r="C33" s="17">
        <v>66.350000000000009</v>
      </c>
      <c r="D33" s="17">
        <v>169</v>
      </c>
      <c r="E33" s="17">
        <v>59.999999999999986</v>
      </c>
      <c r="F33" s="17">
        <v>129.99999999999997</v>
      </c>
      <c r="G33" s="17">
        <v>6.8499999999999988</v>
      </c>
      <c r="H33" s="17">
        <v>0.28000000000000003</v>
      </c>
      <c r="I33" s="17">
        <v>16.949999999999996</v>
      </c>
      <c r="J33" s="17">
        <v>42.95000000000001</v>
      </c>
      <c r="K33" s="17">
        <v>28.857142857142861</v>
      </c>
      <c r="M33" s="14">
        <v>37987</v>
      </c>
      <c r="N33" s="6">
        <f>LN(B33)</f>
        <v>4.30433532695801</v>
      </c>
      <c r="O33" s="6">
        <f>LN(C33)</f>
        <v>4.1949437607782167</v>
      </c>
      <c r="P33" s="6">
        <f>LN(D33)</f>
        <v>5.1298987149230735</v>
      </c>
      <c r="Q33" s="6">
        <f>LN(E33)</f>
        <v>4.0943445622221004</v>
      </c>
      <c r="R33" s="6">
        <f>LN(F33)</f>
        <v>4.8675344504555822</v>
      </c>
      <c r="S33" s="6">
        <f>LN(G33)</f>
        <v>1.9242486522741338</v>
      </c>
      <c r="T33" s="6">
        <f>LN(H33)</f>
        <v>-1.2729656758128873</v>
      </c>
      <c r="U33" s="6">
        <f>LN(I33)</f>
        <v>2.8302678338264591</v>
      </c>
      <c r="V33" s="6">
        <f>LN(J33)</f>
        <v>3.7600366484302645</v>
      </c>
      <c r="W33" s="6">
        <f>LN(K33)</f>
        <v>3.3623575483458916</v>
      </c>
    </row>
    <row r="34" spans="1:23" hidden="1">
      <c r="A34" s="14">
        <v>38018</v>
      </c>
      <c r="B34" s="17">
        <v>76.109999999999971</v>
      </c>
      <c r="C34" s="17">
        <v>66.19</v>
      </c>
      <c r="D34" s="17">
        <v>180</v>
      </c>
      <c r="E34" s="17">
        <v>59.999999999999986</v>
      </c>
      <c r="F34" s="17">
        <v>120.62499999999999</v>
      </c>
      <c r="G34" s="17">
        <v>8.3099999999999987</v>
      </c>
      <c r="H34" s="17">
        <v>0.42</v>
      </c>
      <c r="I34" s="17">
        <v>16.8</v>
      </c>
      <c r="J34" s="17">
        <v>43.999999999999993</v>
      </c>
      <c r="K34" s="17">
        <v>27.228571428571424</v>
      </c>
      <c r="M34" s="14">
        <v>38018</v>
      </c>
      <c r="N34" s="6">
        <f>LN(B34)</f>
        <v>4.3321796622792998</v>
      </c>
      <c r="O34" s="6">
        <f>LN(C34)</f>
        <v>4.1925293941308315</v>
      </c>
      <c r="P34" s="6">
        <f>LN(D34)</f>
        <v>5.1929568508902104</v>
      </c>
      <c r="Q34" s="6">
        <f>LN(E34)</f>
        <v>4.0943445622221004</v>
      </c>
      <c r="R34" s="6">
        <f>LN(F34)</f>
        <v>4.7926865596591499</v>
      </c>
      <c r="S34" s="6">
        <f>LN(G34)</f>
        <v>2.1174596088673567</v>
      </c>
      <c r="T34" s="6">
        <f>LN(H34)</f>
        <v>-0.86750056770472306</v>
      </c>
      <c r="U34" s="6">
        <f>LN(I34)</f>
        <v>2.8213788864092133</v>
      </c>
      <c r="V34" s="6">
        <f>LN(J34)</f>
        <v>3.784189633918261</v>
      </c>
      <c r="W34" s="6">
        <f>LN(K34)</f>
        <v>3.3042668421647883</v>
      </c>
    </row>
    <row r="35" spans="1:23" hidden="1">
      <c r="A35" s="14">
        <v>38047</v>
      </c>
      <c r="B35" s="17">
        <v>73.97999999999999</v>
      </c>
      <c r="C35" s="17">
        <v>63.650000000000006</v>
      </c>
      <c r="D35" s="17">
        <v>186.52</v>
      </c>
      <c r="E35" s="17">
        <v>59.999999999999986</v>
      </c>
      <c r="F35" s="17">
        <v>98.043478260869605</v>
      </c>
      <c r="G35" s="17">
        <v>12.43</v>
      </c>
      <c r="H35" s="17">
        <v>0.45</v>
      </c>
      <c r="I35" s="17">
        <v>15.599999999999998</v>
      </c>
      <c r="J35" s="17">
        <v>42.29999999999999</v>
      </c>
      <c r="K35" s="17">
        <v>28.000000000000011</v>
      </c>
      <c r="M35" s="14">
        <v>38047</v>
      </c>
      <c r="N35" s="6">
        <f>LN(B35)</f>
        <v>4.3037947864043078</v>
      </c>
      <c r="O35" s="6">
        <f>LN(C35)</f>
        <v>4.1533993250034156</v>
      </c>
      <c r="P35" s="6">
        <f>LN(D35)</f>
        <v>5.2285384719401202</v>
      </c>
      <c r="Q35" s="6">
        <f>LN(E35)</f>
        <v>4.0943445622221004</v>
      </c>
      <c r="R35" s="6">
        <f>LN(F35)</f>
        <v>4.5854110360076294</v>
      </c>
      <c r="S35" s="6">
        <f>LN(G35)</f>
        <v>2.5201129055226197</v>
      </c>
      <c r="T35" s="6">
        <f>LN(H35)</f>
        <v>-0.79850769621777162</v>
      </c>
      <c r="U35" s="6">
        <f>LN(I35)</f>
        <v>2.7472709142554912</v>
      </c>
      <c r="V35" s="6">
        <f>LN(J35)</f>
        <v>3.7447870860522321</v>
      </c>
      <c r="W35" s="6">
        <f>LN(K35)</f>
        <v>3.3322045101752042</v>
      </c>
    </row>
    <row r="36" spans="1:23" hidden="1">
      <c r="A36" s="14">
        <v>38078</v>
      </c>
      <c r="B36" s="17">
        <v>73.919999999999973</v>
      </c>
      <c r="C36" s="17">
        <v>60.74000000000003</v>
      </c>
      <c r="D36" s="17">
        <v>183.41999999999993</v>
      </c>
      <c r="E36" s="17">
        <v>55.26</v>
      </c>
      <c r="F36" s="17">
        <v>91.315789473684163</v>
      </c>
      <c r="G36" s="17">
        <v>12.049999999999999</v>
      </c>
      <c r="H36" s="17">
        <v>0.56999999999999995</v>
      </c>
      <c r="I36" s="17">
        <v>17.370000000000005</v>
      </c>
      <c r="J36" s="17">
        <v>43.74</v>
      </c>
      <c r="K36" s="17">
        <v>28.228571428571431</v>
      </c>
      <c r="M36" s="14">
        <v>38078</v>
      </c>
      <c r="N36" s="6">
        <f>LN(B36)</f>
        <v>4.3029834273334284</v>
      </c>
      <c r="O36" s="6">
        <f>LN(C36)</f>
        <v>4.1066024596176032</v>
      </c>
      <c r="P36" s="6">
        <f>LN(D36)</f>
        <v>5.2117786051307977</v>
      </c>
      <c r="Q36" s="6">
        <f>LN(E36)</f>
        <v>4.0120493194952704</v>
      </c>
      <c r="R36" s="6">
        <f>LN(F36)</f>
        <v>4.5143237132145186</v>
      </c>
      <c r="S36" s="6">
        <f>LN(G36)</f>
        <v>2.4890646599366639</v>
      </c>
      <c r="T36" s="6">
        <f>LN(H36)</f>
        <v>-0.56211891815354131</v>
      </c>
      <c r="U36" s="6">
        <f>LN(I36)</f>
        <v>2.8547445802530138</v>
      </c>
      <c r="V36" s="6">
        <f>LN(J36)</f>
        <v>3.7782630152486218</v>
      </c>
      <c r="W36" s="6">
        <f>LN(K36)</f>
        <v>3.3403346362584543</v>
      </c>
    </row>
    <row r="37" spans="1:23" hidden="1">
      <c r="A37" s="14">
        <v>38108</v>
      </c>
      <c r="B37" s="17">
        <v>70.649999999999991</v>
      </c>
      <c r="C37" s="17">
        <v>61.810000000000016</v>
      </c>
      <c r="D37" s="17">
        <v>187.37999999999997</v>
      </c>
      <c r="E37" s="17">
        <v>49.999999999999993</v>
      </c>
      <c r="F37" s="17">
        <v>90</v>
      </c>
      <c r="G37" s="17">
        <v>8.67</v>
      </c>
      <c r="H37" s="17">
        <v>0.28999999999999998</v>
      </c>
      <c r="I37" s="17">
        <v>17</v>
      </c>
      <c r="J37" s="17">
        <v>44.050000000000004</v>
      </c>
      <c r="K37" s="17">
        <v>27.228571428571424</v>
      </c>
      <c r="M37" s="14">
        <v>38108</v>
      </c>
      <c r="N37" s="6">
        <f>LN(B37)</f>
        <v>4.2577381091305364</v>
      </c>
      <c r="O37" s="6">
        <f>LN(C37)</f>
        <v>4.1240651636711823</v>
      </c>
      <c r="P37" s="6">
        <f>LN(D37)</f>
        <v>5.233138640523042</v>
      </c>
      <c r="Q37" s="6">
        <f>LN(E37)</f>
        <v>3.912023005428146</v>
      </c>
      <c r="R37" s="6">
        <f>LN(F37)</f>
        <v>4.499809670330265</v>
      </c>
      <c r="S37" s="6">
        <f>LN(G37)</f>
        <v>2.1598687907924505</v>
      </c>
      <c r="T37" s="6">
        <f>LN(H37)</f>
        <v>-1.2378743560016174</v>
      </c>
      <c r="U37" s="6">
        <f>LN(I37)</f>
        <v>2.8332133440562162</v>
      </c>
      <c r="V37" s="6">
        <f>LN(J37)</f>
        <v>3.7853253523821886</v>
      </c>
      <c r="W37" s="6">
        <f>LN(K37)</f>
        <v>3.3042668421647883</v>
      </c>
    </row>
    <row r="38" spans="1:23" hidden="1">
      <c r="A38" s="14">
        <v>38139</v>
      </c>
      <c r="B38" s="17">
        <v>59.1</v>
      </c>
      <c r="C38" s="17">
        <v>62.529999999999994</v>
      </c>
      <c r="D38" s="17">
        <v>208.53000000000006</v>
      </c>
      <c r="E38" s="17">
        <v>49.999999999999993</v>
      </c>
      <c r="F38" s="17">
        <v>87.05882352941174</v>
      </c>
      <c r="G38" s="17">
        <v>12.409999999999998</v>
      </c>
      <c r="H38" s="17">
        <v>0.24</v>
      </c>
      <c r="I38" s="17">
        <v>16.71</v>
      </c>
      <c r="J38" s="17">
        <v>40.88000000000001</v>
      </c>
      <c r="K38" s="17">
        <v>25.714285714285712</v>
      </c>
      <c r="M38" s="14">
        <v>38139</v>
      </c>
      <c r="N38" s="6">
        <f>LN(B38)</f>
        <v>4.0792309244120526</v>
      </c>
      <c r="O38" s="6">
        <f>LN(C38)</f>
        <v>4.1356464415792065</v>
      </c>
      <c r="P38" s="6">
        <f>LN(D38)</f>
        <v>5.3400829157805045</v>
      </c>
      <c r="Q38" s="6">
        <f>LN(E38)</f>
        <v>3.912023005428146</v>
      </c>
      <c r="R38" s="6">
        <f>LN(F38)</f>
        <v>4.4665840227019444</v>
      </c>
      <c r="S38" s="6">
        <f>LN(G38)</f>
        <v>2.5185025992165158</v>
      </c>
      <c r="T38" s="6">
        <f>LN(H38)</f>
        <v>-1.4271163556401458</v>
      </c>
      <c r="U38" s="6">
        <f>LN(I38)</f>
        <v>2.8160073426073025</v>
      </c>
      <c r="V38" s="6">
        <f>LN(J38)</f>
        <v>3.7106409458954492</v>
      </c>
      <c r="W38" s="6">
        <f>LN(K38)</f>
        <v>3.247046701834897</v>
      </c>
    </row>
    <row r="39" spans="1:23" hidden="1">
      <c r="A39" s="14">
        <v>38169</v>
      </c>
      <c r="B39" s="17">
        <v>52.590000000000011</v>
      </c>
      <c r="C39" s="17">
        <v>65.760000000000019</v>
      </c>
      <c r="D39" s="17">
        <v>182.38</v>
      </c>
      <c r="E39" s="17">
        <v>49.999999999999993</v>
      </c>
      <c r="F39" s="17">
        <v>85.000000000000014</v>
      </c>
      <c r="G39" s="17">
        <v>11.430000000000001</v>
      </c>
      <c r="H39" s="17">
        <v>0.57999999999999996</v>
      </c>
      <c r="I39" s="17">
        <v>15.640000000000004</v>
      </c>
      <c r="J39" s="17">
        <v>36.11999999999999</v>
      </c>
      <c r="K39" s="17">
        <v>26.8</v>
      </c>
      <c r="M39" s="14">
        <v>38169</v>
      </c>
      <c r="N39" s="6">
        <f>LN(B39)</f>
        <v>3.9625259876012531</v>
      </c>
      <c r="O39" s="6">
        <f>LN(C39)</f>
        <v>4.1860117507479249</v>
      </c>
      <c r="P39" s="6">
        <f>LN(D39)</f>
        <v>5.2060924225055194</v>
      </c>
      <c r="Q39" s="6">
        <f>LN(E39)</f>
        <v>3.912023005428146</v>
      </c>
      <c r="R39" s="6">
        <f>LN(F39)</f>
        <v>4.4426512564903167</v>
      </c>
      <c r="S39" s="6">
        <f>LN(G39)</f>
        <v>2.4362414778067194</v>
      </c>
      <c r="T39" s="6">
        <f>LN(H39)</f>
        <v>-0.54472717544167215</v>
      </c>
      <c r="U39" s="6">
        <f>LN(I39)</f>
        <v>2.7498317351171653</v>
      </c>
      <c r="V39" s="6">
        <f>LN(J39)</f>
        <v>3.5868467285487844</v>
      </c>
      <c r="W39" s="6">
        <f>LN(K39)</f>
        <v>3.2884018875168111</v>
      </c>
    </row>
    <row r="40" spans="1:23" hidden="1">
      <c r="A40" s="14">
        <v>38200</v>
      </c>
      <c r="B40" s="17">
        <v>47.95</v>
      </c>
      <c r="C40" s="17">
        <v>72.499999999999986</v>
      </c>
      <c r="D40" s="17">
        <v>179.76999999999992</v>
      </c>
      <c r="E40" s="17">
        <v>47.72999999999999</v>
      </c>
      <c r="F40" s="17">
        <v>87.272727272727266</v>
      </c>
      <c r="G40" s="17">
        <v>11.64</v>
      </c>
      <c r="H40" s="17">
        <v>0.9</v>
      </c>
      <c r="I40" s="17">
        <v>13.82</v>
      </c>
      <c r="J40" s="17">
        <v>31.450000000000003</v>
      </c>
      <c r="K40" s="17">
        <v>30.657142857142862</v>
      </c>
      <c r="M40" s="14">
        <v>38200</v>
      </c>
      <c r="N40" s="6">
        <f>LN(B40)</f>
        <v>3.8701588013294472</v>
      </c>
      <c r="O40" s="6">
        <f>LN(C40)</f>
        <v>4.2835865618606288</v>
      </c>
      <c r="P40" s="6">
        <f>LN(D40)</f>
        <v>5.1916782560583243</v>
      </c>
      <c r="Q40" s="6">
        <f>LN(E40)</f>
        <v>3.8655601310178049</v>
      </c>
      <c r="R40" s="6">
        <f>LN(F40)</f>
        <v>4.4690380116635113</v>
      </c>
      <c r="S40" s="6">
        <f>LN(G40)</f>
        <v>2.4544474423032918</v>
      </c>
      <c r="T40" s="6">
        <f>LN(H40)</f>
        <v>-0.10536051565782628</v>
      </c>
      <c r="U40" s="6">
        <f>LN(I40)</f>
        <v>2.6261168183395238</v>
      </c>
      <c r="V40" s="6">
        <f>LN(J40)</f>
        <v>3.4483989831464497</v>
      </c>
      <c r="W40" s="6">
        <f>LN(K40)</f>
        <v>3.422865681141285</v>
      </c>
    </row>
    <row r="41" spans="1:23" hidden="1">
      <c r="A41" s="14">
        <v>38231</v>
      </c>
      <c r="B41" s="17">
        <v>47.72999999999999</v>
      </c>
      <c r="C41" s="17">
        <v>64.050000000000011</v>
      </c>
      <c r="D41" s="17">
        <v>191.89999999999998</v>
      </c>
      <c r="E41" s="17">
        <v>46.9</v>
      </c>
      <c r="F41" s="17">
        <v>87.85714285714289</v>
      </c>
      <c r="G41" s="17">
        <v>11.709999999999999</v>
      </c>
      <c r="H41" s="17">
        <v>0.5</v>
      </c>
      <c r="I41" s="17">
        <v>13.879999999999997</v>
      </c>
      <c r="J41" s="17">
        <v>32.379999999999995</v>
      </c>
      <c r="K41" s="17">
        <v>33.428571428571431</v>
      </c>
      <c r="M41" s="14">
        <v>38231</v>
      </c>
      <c r="N41" s="6">
        <f>LN(B41)</f>
        <v>3.8655601310178049</v>
      </c>
      <c r="O41" s="6">
        <f>LN(C41)</f>
        <v>4.1596640283427435</v>
      </c>
      <c r="P41" s="6">
        <f>LN(D41)</f>
        <v>5.256974403013654</v>
      </c>
      <c r="Q41" s="6">
        <f>LN(E41)</f>
        <v>3.8480176754522337</v>
      </c>
      <c r="R41" s="6">
        <f>LN(F41)</f>
        <v>4.475712118751205</v>
      </c>
      <c r="S41" s="6">
        <f>LN(G41)</f>
        <v>2.4604431776096258</v>
      </c>
      <c r="T41" s="6">
        <f>LN(H41)</f>
        <v>-0.69314718055994529</v>
      </c>
      <c r="U41" s="6">
        <f>LN(I41)</f>
        <v>2.6304489550786583</v>
      </c>
      <c r="V41" s="6">
        <f>LN(J41)</f>
        <v>3.477540948249489</v>
      </c>
      <c r="W41" s="6">
        <f>LN(K41)</f>
        <v>3.5094109663023882</v>
      </c>
    </row>
    <row r="42" spans="1:23" hidden="1">
      <c r="A42" s="14">
        <v>38261</v>
      </c>
      <c r="B42" s="17">
        <v>45.089999999999996</v>
      </c>
      <c r="C42" s="17">
        <v>62.629999999999974</v>
      </c>
      <c r="D42" s="17">
        <v>195</v>
      </c>
      <c r="E42" s="17">
        <v>55.000000000000014</v>
      </c>
      <c r="F42" s="17">
        <v>85.000000000000014</v>
      </c>
      <c r="G42" s="17">
        <v>10.739999999999998</v>
      </c>
      <c r="H42" s="17">
        <v>0.34999999999999992</v>
      </c>
      <c r="I42" s="17">
        <v>13.999999999999996</v>
      </c>
      <c r="J42" s="17">
        <v>30.050000000000004</v>
      </c>
      <c r="K42" s="17">
        <v>25.428571428571434</v>
      </c>
      <c r="M42" s="14">
        <v>38261</v>
      </c>
      <c r="N42" s="6">
        <f>LN(B42)</f>
        <v>3.8086604924329928</v>
      </c>
      <c r="O42" s="6">
        <f>LN(C42)</f>
        <v>4.1372443965373211</v>
      </c>
      <c r="P42" s="6">
        <f>LN(D42)</f>
        <v>5.2729995585637468</v>
      </c>
      <c r="Q42" s="6">
        <f>LN(E42)</f>
        <v>4.0073331852324712</v>
      </c>
      <c r="R42" s="6">
        <f>LN(F42)</f>
        <v>4.4426512564903167</v>
      </c>
      <c r="S42" s="6">
        <f>LN(G42)</f>
        <v>2.3739750890807185</v>
      </c>
      <c r="T42" s="6">
        <f>LN(H42)</f>
        <v>-1.0498221244986778</v>
      </c>
      <c r="U42" s="6">
        <f>LN(I42)</f>
        <v>2.6390573296152584</v>
      </c>
      <c r="V42" s="6">
        <f>LN(J42)</f>
        <v>3.4028626609812167</v>
      </c>
      <c r="W42" s="6">
        <f>LN(K42)</f>
        <v>3.235873401236772</v>
      </c>
    </row>
    <row r="43" spans="1:23" hidden="1">
      <c r="A43" s="14">
        <v>38292</v>
      </c>
      <c r="B43" s="17">
        <v>41.79</v>
      </c>
      <c r="C43" s="17">
        <v>69.63000000000001</v>
      </c>
      <c r="D43" s="17">
        <v>209.21000000000004</v>
      </c>
      <c r="E43" s="17">
        <v>56.049999999999983</v>
      </c>
      <c r="F43" s="17">
        <v>87.105263157894768</v>
      </c>
      <c r="G43" s="17">
        <v>10.000000000000002</v>
      </c>
      <c r="H43" s="17">
        <v>0.19</v>
      </c>
      <c r="I43" s="17">
        <v>13.079999999999998</v>
      </c>
      <c r="J43" s="17">
        <v>28.890000000000004</v>
      </c>
      <c r="K43" s="17">
        <v>26.257142857142856</v>
      </c>
      <c r="M43" s="14">
        <v>38292</v>
      </c>
      <c r="N43" s="6">
        <f>LN(B43)</f>
        <v>3.7326570764598239</v>
      </c>
      <c r="O43" s="6">
        <f>LN(C43)</f>
        <v>4.2431955089544555</v>
      </c>
      <c r="P43" s="6">
        <f>LN(D43)</f>
        <v>5.3433385321955571</v>
      </c>
      <c r="Q43" s="6">
        <f>LN(E43)</f>
        <v>4.0262441495181687</v>
      </c>
      <c r="R43" s="6">
        <f>LN(F43)</f>
        <v>4.4671173086447231</v>
      </c>
      <c r="S43" s="6">
        <f>LN(G43)</f>
        <v>2.3025850929940459</v>
      </c>
      <c r="T43" s="6">
        <f>LN(H43)</f>
        <v>-1.6607312068216509</v>
      </c>
      <c r="U43" s="6">
        <f>LN(I43)</f>
        <v>2.5710843460290524</v>
      </c>
      <c r="V43" s="6">
        <f>LN(J43)</f>
        <v>3.363495514478144</v>
      </c>
      <c r="W43" s="6">
        <f>LN(K43)</f>
        <v>3.2679380608662734</v>
      </c>
    </row>
    <row r="44" spans="1:23" hidden="1">
      <c r="A44" s="14">
        <v>38322</v>
      </c>
      <c r="B44" s="17">
        <v>39.739999999999995</v>
      </c>
      <c r="C44" s="17">
        <v>68.949999999999989</v>
      </c>
      <c r="D44" s="17">
        <v>236.00000000000011</v>
      </c>
      <c r="E44" s="17">
        <v>59.999999999999986</v>
      </c>
      <c r="F44" s="17">
        <v>92.249999999999972</v>
      </c>
      <c r="G44" s="17">
        <v>10.000000000000002</v>
      </c>
      <c r="H44" s="17">
        <v>0.15</v>
      </c>
      <c r="I44" s="17">
        <v>13</v>
      </c>
      <c r="J44" s="17">
        <v>28.099999999999998</v>
      </c>
      <c r="K44" s="17">
        <v>39.228571428571435</v>
      </c>
      <c r="M44" s="14">
        <v>38322</v>
      </c>
      <c r="N44" s="6">
        <f>LN(B44)</f>
        <v>3.6823582371236707</v>
      </c>
      <c r="O44" s="6">
        <f>LN(C44)</f>
        <v>4.2333816042393106</v>
      </c>
      <c r="P44" s="6">
        <f>LN(D44)</f>
        <v>5.4638318050256105</v>
      </c>
      <c r="Q44" s="6">
        <f>LN(E44)</f>
        <v>4.0943445622221004</v>
      </c>
      <c r="R44" s="6">
        <f>LN(F44)</f>
        <v>4.5245022829206363</v>
      </c>
      <c r="S44" s="6">
        <f>LN(G44)</f>
        <v>2.3025850929940459</v>
      </c>
      <c r="T44" s="6">
        <f>LN(H44)</f>
        <v>-1.8971199848858813</v>
      </c>
      <c r="U44" s="6">
        <f>LN(I44)</f>
        <v>2.5649493574615367</v>
      </c>
      <c r="V44" s="6">
        <f>LN(J44)</f>
        <v>3.3357695763396999</v>
      </c>
      <c r="W44" s="6">
        <f>LN(K44)</f>
        <v>3.6694053442785575</v>
      </c>
    </row>
    <row r="45" spans="1:23" hidden="1">
      <c r="A45" s="14">
        <v>38353</v>
      </c>
      <c r="B45" s="17">
        <v>39.07</v>
      </c>
      <c r="C45" s="17">
        <v>65.52000000000001</v>
      </c>
      <c r="D45" s="17">
        <v>251.67000000000002</v>
      </c>
      <c r="E45" s="17">
        <v>72.379999999999981</v>
      </c>
      <c r="F45" s="17">
        <v>86.428571428571445</v>
      </c>
      <c r="G45" s="17">
        <v>10.000000000000002</v>
      </c>
      <c r="H45" s="17">
        <v>0.49</v>
      </c>
      <c r="I45" s="17">
        <v>14.020000000000001</v>
      </c>
      <c r="J45" s="17">
        <v>28.210000000000004</v>
      </c>
      <c r="K45" s="17">
        <v>40</v>
      </c>
      <c r="M45" s="14">
        <v>38353</v>
      </c>
      <c r="N45" s="6">
        <f>LN(B45)</f>
        <v>3.6653549090669792</v>
      </c>
      <c r="O45" s="6">
        <f>LN(C45)</f>
        <v>4.1823554395448141</v>
      </c>
      <c r="P45" s="6">
        <f>LN(D45)</f>
        <v>5.528118705526313</v>
      </c>
      <c r="Q45" s="6">
        <f>LN(E45)</f>
        <v>4.2819300181355961</v>
      </c>
      <c r="R45" s="6">
        <f>LN(F45)</f>
        <v>4.4593183089755284</v>
      </c>
      <c r="S45" s="6">
        <f>LN(G45)</f>
        <v>2.3025850929940459</v>
      </c>
      <c r="T45" s="6">
        <f>LN(H45)</f>
        <v>-0.71334988787746478</v>
      </c>
      <c r="U45" s="6">
        <f>LN(I45)</f>
        <v>2.6404848816064441</v>
      </c>
      <c r="V45" s="6">
        <f>LN(J45)</f>
        <v>3.3396765250139051</v>
      </c>
      <c r="W45" s="6">
        <f>LN(K45)</f>
        <v>3.6888794541139363</v>
      </c>
    </row>
    <row r="46" spans="1:23" hidden="1">
      <c r="A46" s="14">
        <v>38384</v>
      </c>
      <c r="B46" s="17">
        <v>39.860000000000007</v>
      </c>
      <c r="C46" s="17">
        <v>64.939999999999984</v>
      </c>
      <c r="D46" s="17">
        <v>276.88000000000011</v>
      </c>
      <c r="E46" s="17">
        <v>70.94</v>
      </c>
      <c r="F46" s="17">
        <v>85.000000000000014</v>
      </c>
      <c r="G46" s="17">
        <v>10.000000000000002</v>
      </c>
      <c r="H46" s="17">
        <v>0.85</v>
      </c>
      <c r="I46" s="17">
        <v>14.880000000000004</v>
      </c>
      <c r="J46" s="17">
        <v>27.130000000000003</v>
      </c>
      <c r="K46" s="17">
        <v>34.600000000000009</v>
      </c>
      <c r="M46" s="14">
        <v>38384</v>
      </c>
      <c r="N46" s="6">
        <f>LN(B46)</f>
        <v>3.6853733147846488</v>
      </c>
      <c r="O46" s="6">
        <f>LN(C46)</f>
        <v>4.1734637666746996</v>
      </c>
      <c r="P46" s="6">
        <f>LN(D46)</f>
        <v>5.6235841993270892</v>
      </c>
      <c r="Q46" s="6">
        <f>LN(E46)</f>
        <v>4.2618344493454758</v>
      </c>
      <c r="R46" s="6">
        <f>LN(F46)</f>
        <v>4.4426512564903167</v>
      </c>
      <c r="S46" s="6">
        <f>LN(G46)</f>
        <v>2.3025850929940459</v>
      </c>
      <c r="T46" s="6">
        <f>LN(H46)</f>
        <v>-0.16251892949777494</v>
      </c>
      <c r="U46" s="6">
        <f>LN(I46)</f>
        <v>2.7000180294049461</v>
      </c>
      <c r="V46" s="6">
        <f>LN(J46)</f>
        <v>3.3006401266708405</v>
      </c>
      <c r="W46" s="6">
        <f>LN(K46)</f>
        <v>3.5438536820636788</v>
      </c>
    </row>
    <row r="47" spans="1:23" hidden="1">
      <c r="A47" s="14">
        <v>38412</v>
      </c>
      <c r="B47" s="17">
        <v>39.51</v>
      </c>
      <c r="C47" s="17">
        <v>67.620000000000019</v>
      </c>
      <c r="D47" s="17">
        <v>303.32999999999993</v>
      </c>
      <c r="E47" s="17">
        <v>64.999999999999986</v>
      </c>
      <c r="F47" s="17">
        <v>85.000000000000014</v>
      </c>
      <c r="G47" s="17">
        <v>11.139999999999999</v>
      </c>
      <c r="H47" s="17">
        <v>1.05</v>
      </c>
      <c r="I47" s="17">
        <v>15.619999999999997</v>
      </c>
      <c r="J47" s="17">
        <v>28.71</v>
      </c>
      <c r="K47" s="17">
        <v>32.142857142857153</v>
      </c>
      <c r="M47" s="14">
        <v>38412</v>
      </c>
      <c r="N47" s="6">
        <f>LN(B47)</f>
        <v>3.6765538044232993</v>
      </c>
      <c r="O47" s="6">
        <f>LN(C47)</f>
        <v>4.2139037972797402</v>
      </c>
      <c r="P47" s="6">
        <f>LN(D47)</f>
        <v>5.7148213217714172</v>
      </c>
      <c r="Q47" s="6">
        <f>LN(E47)</f>
        <v>4.1743872698956368</v>
      </c>
      <c r="R47" s="6">
        <f>LN(F47)</f>
        <v>4.4426512564903167</v>
      </c>
      <c r="S47" s="6">
        <f>LN(G47)</f>
        <v>2.4105422344991378</v>
      </c>
      <c r="T47" s="6">
        <f>LN(H47)</f>
        <v>4.8790164169432049E-2</v>
      </c>
      <c r="U47" s="6">
        <f>LN(I47)</f>
        <v>2.7485521444115397</v>
      </c>
      <c r="V47" s="6">
        <f>LN(J47)</f>
        <v>3.3572454941329726</v>
      </c>
      <c r="W47" s="6">
        <f>LN(K47)</f>
        <v>3.4701902531491071</v>
      </c>
    </row>
    <row r="48" spans="1:23" hidden="1">
      <c r="A48" s="14">
        <v>38443</v>
      </c>
      <c r="B48" s="17">
        <v>39.28</v>
      </c>
      <c r="C48" s="17">
        <v>56.370000000000019</v>
      </c>
      <c r="D48" s="17">
        <v>299.99999999999994</v>
      </c>
      <c r="E48" s="17">
        <v>64.999999999999986</v>
      </c>
      <c r="F48" s="17">
        <v>85.000000000000014</v>
      </c>
      <c r="G48" s="17">
        <v>12</v>
      </c>
      <c r="H48" s="17">
        <v>1.05</v>
      </c>
      <c r="I48" s="17">
        <v>16.5</v>
      </c>
      <c r="J48" s="17">
        <v>27.66</v>
      </c>
      <c r="K48" s="17">
        <v>31.428571428571438</v>
      </c>
      <c r="M48" s="14">
        <v>38443</v>
      </c>
      <c r="N48" s="6">
        <f>LN(B48)</f>
        <v>3.6707154834862652</v>
      </c>
      <c r="O48" s="6">
        <f>LN(C48)</f>
        <v>4.031937102093484</v>
      </c>
      <c r="P48" s="6">
        <f>LN(D48)</f>
        <v>5.7037824746562009</v>
      </c>
      <c r="Q48" s="6">
        <f>LN(E48)</f>
        <v>4.1743872698956368</v>
      </c>
      <c r="R48" s="6">
        <f>LN(F48)</f>
        <v>4.4426512564903167</v>
      </c>
      <c r="S48" s="6">
        <f>LN(G48)</f>
        <v>2.4849066497880004</v>
      </c>
      <c r="T48" s="6">
        <f>LN(H48)</f>
        <v>4.8790164169432049E-2</v>
      </c>
      <c r="U48" s="6">
        <f>LN(I48)</f>
        <v>2.8033603809065348</v>
      </c>
      <c r="V48" s="6">
        <f>LN(J48)</f>
        <v>3.3199873262366122</v>
      </c>
      <c r="W48" s="6">
        <f>LN(K48)</f>
        <v>3.4477173972970485</v>
      </c>
    </row>
    <row r="49" spans="1:23" hidden="1">
      <c r="A49" s="14">
        <v>38473</v>
      </c>
      <c r="B49" s="17">
        <v>37.36</v>
      </c>
      <c r="C49" s="17">
        <v>51.150000000000006</v>
      </c>
      <c r="D49" s="17">
        <v>299.99999999999994</v>
      </c>
      <c r="E49" s="17">
        <v>64.999999999999986</v>
      </c>
      <c r="F49" s="17">
        <v>85.000000000000014</v>
      </c>
      <c r="G49" s="17">
        <v>12</v>
      </c>
      <c r="H49" s="17">
        <v>1</v>
      </c>
      <c r="I49" s="17">
        <v>15.150000000000004</v>
      </c>
      <c r="J49" s="17">
        <v>24.880000000000003</v>
      </c>
      <c r="K49" s="17">
        <v>23.685714285714283</v>
      </c>
      <c r="M49" s="14">
        <v>38473</v>
      </c>
      <c r="N49" s="6">
        <f>LN(B49)</f>
        <v>3.6206006133606419</v>
      </c>
      <c r="O49" s="6">
        <f>LN(C49)</f>
        <v>3.9347624923976356</v>
      </c>
      <c r="P49" s="6">
        <f>LN(D49)</f>
        <v>5.7037824746562009</v>
      </c>
      <c r="Q49" s="6">
        <f>LN(E49)</f>
        <v>4.1743872698956368</v>
      </c>
      <c r="R49" s="6">
        <f>LN(F49)</f>
        <v>4.4426512564903167</v>
      </c>
      <c r="S49" s="6">
        <f>LN(G49)</f>
        <v>2.4849066497880004</v>
      </c>
      <c r="T49" s="6">
        <f>LN(H49)</f>
        <v>0</v>
      </c>
      <c r="U49" s="6">
        <f>LN(I49)</f>
        <v>2.7180005319553784</v>
      </c>
      <c r="V49" s="6">
        <f>LN(J49)</f>
        <v>3.2140642678709788</v>
      </c>
      <c r="W49" s="6">
        <f>LN(K49)</f>
        <v>3.1648720936458812</v>
      </c>
    </row>
    <row r="50" spans="1:23" hidden="1">
      <c r="A50" s="14">
        <v>38504</v>
      </c>
      <c r="B50" s="17">
        <v>37.01</v>
      </c>
      <c r="C50" s="17">
        <v>50.980000000000004</v>
      </c>
      <c r="D50" s="17">
        <v>226.67000000000002</v>
      </c>
      <c r="E50" s="17">
        <v>49.999999999999993</v>
      </c>
      <c r="F50" s="17">
        <v>85.000000000000014</v>
      </c>
      <c r="G50" s="17">
        <v>11.000000000000002</v>
      </c>
      <c r="H50" s="17">
        <v>0.99</v>
      </c>
      <c r="I50" s="17">
        <v>14.299999999999999</v>
      </c>
      <c r="J50" s="17">
        <v>26.139999999999997</v>
      </c>
      <c r="K50" s="17">
        <v>24.228571428571435</v>
      </c>
      <c r="M50" s="14">
        <v>38504</v>
      </c>
      <c r="N50" s="6">
        <f>LN(B50)</f>
        <v>3.6111881463980646</v>
      </c>
      <c r="O50" s="6">
        <f>LN(C50)</f>
        <v>3.9314333989479695</v>
      </c>
      <c r="P50" s="6">
        <f>LN(D50)</f>
        <v>5.4234952152762652</v>
      </c>
      <c r="Q50" s="6">
        <f>LN(E50)</f>
        <v>3.912023005428146</v>
      </c>
      <c r="R50" s="6">
        <f>LN(F50)</f>
        <v>4.4426512564903167</v>
      </c>
      <c r="S50" s="6">
        <f>LN(G50)</f>
        <v>2.3978952727983707</v>
      </c>
      <c r="T50" s="6">
        <f>LN(H50)</f>
        <v>-1.0050335853501451E-2</v>
      </c>
      <c r="U50" s="6">
        <f>LN(I50)</f>
        <v>2.6602595372658615</v>
      </c>
      <c r="V50" s="6">
        <f>LN(J50)</f>
        <v>3.2634667081960758</v>
      </c>
      <c r="W50" s="6">
        <f>LN(K50)</f>
        <v>3.1875325743024896</v>
      </c>
    </row>
    <row r="51" spans="1:23" hidden="1">
      <c r="A51" s="14">
        <v>38534</v>
      </c>
      <c r="B51" s="17">
        <v>35.880000000000003</v>
      </c>
      <c r="C51" s="17">
        <v>48.850000000000009</v>
      </c>
      <c r="D51" s="17">
        <v>233.80999999999997</v>
      </c>
      <c r="E51" s="17">
        <v>115.00000000000001</v>
      </c>
      <c r="F51" s="17">
        <v>106.42857142857143</v>
      </c>
      <c r="G51" s="17">
        <v>7.86</v>
      </c>
      <c r="H51" s="17">
        <v>0.81</v>
      </c>
      <c r="I51" s="17">
        <v>14.299999999999999</v>
      </c>
      <c r="J51" s="17">
        <v>25.74</v>
      </c>
      <c r="K51" s="17">
        <v>23.771428571428576</v>
      </c>
      <c r="M51" s="14">
        <v>38534</v>
      </c>
      <c r="N51" s="6">
        <f>LN(B51)</f>
        <v>3.5801800371905954</v>
      </c>
      <c r="O51" s="6">
        <f>LN(C51)</f>
        <v>3.8887543784887919</v>
      </c>
      <c r="P51" s="6">
        <f>LN(D51)</f>
        <v>5.454508819722947</v>
      </c>
      <c r="Q51" s="6">
        <f>LN(E51)</f>
        <v>4.7449321283632502</v>
      </c>
      <c r="R51" s="6">
        <f>LN(F51)</f>
        <v>4.6674740693242462</v>
      </c>
      <c r="S51" s="6">
        <f>LN(G51)</f>
        <v>2.0617866064411152</v>
      </c>
      <c r="T51" s="6">
        <f>LN(H51)</f>
        <v>-0.21072103131565253</v>
      </c>
      <c r="U51" s="6">
        <f>LN(I51)</f>
        <v>2.6602595372658615</v>
      </c>
      <c r="V51" s="6">
        <f>LN(J51)</f>
        <v>3.2480462021679806</v>
      </c>
      <c r="W51" s="6">
        <f>LN(K51)</f>
        <v>3.1684843793317952</v>
      </c>
    </row>
    <row r="52" spans="1:23" hidden="1">
      <c r="A52" s="14">
        <v>38565</v>
      </c>
      <c r="B52" s="17">
        <v>35.379999999999995</v>
      </c>
      <c r="C52" s="17">
        <v>48.17</v>
      </c>
      <c r="D52" s="17">
        <v>174.76000000000002</v>
      </c>
      <c r="E52" s="17">
        <v>91.519999999999982</v>
      </c>
      <c r="F52" s="17">
        <v>122.17391304347825</v>
      </c>
      <c r="G52" s="17">
        <v>10.349999999999998</v>
      </c>
      <c r="H52" s="17">
        <v>0.38</v>
      </c>
      <c r="I52" s="17">
        <v>13.999999999999996</v>
      </c>
      <c r="J52" s="17">
        <v>24.889999999999997</v>
      </c>
      <c r="K52" s="17">
        <v>25.428571428571434</v>
      </c>
      <c r="M52" s="14">
        <v>38565</v>
      </c>
      <c r="N52" s="6">
        <f>LN(B52)</f>
        <v>3.5661466887316391</v>
      </c>
      <c r="O52" s="6">
        <f>LN(C52)</f>
        <v>3.8747364206421295</v>
      </c>
      <c r="P52" s="6">
        <f>LN(D52)</f>
        <v>5.1634136040832352</v>
      </c>
      <c r="Q52" s="6">
        <f>LN(E52)</f>
        <v>4.5165575276314875</v>
      </c>
      <c r="R52" s="6">
        <f>LN(F52)</f>
        <v>4.8054455463986416</v>
      </c>
      <c r="S52" s="6">
        <f>LN(G52)</f>
        <v>2.3369865197113779</v>
      </c>
      <c r="T52" s="6">
        <f>LN(H52)</f>
        <v>-0.96758402626170559</v>
      </c>
      <c r="U52" s="6">
        <f>LN(I52)</f>
        <v>2.6390573296152584</v>
      </c>
      <c r="V52" s="6">
        <f>LN(J52)</f>
        <v>3.2144661163795005</v>
      </c>
      <c r="W52" s="6">
        <f>LN(K52)</f>
        <v>3.235873401236772</v>
      </c>
    </row>
    <row r="53" spans="1:23" hidden="1">
      <c r="A53" s="14">
        <v>38596</v>
      </c>
      <c r="B53" s="17">
        <v>33.94</v>
      </c>
      <c r="C53" s="17">
        <v>46.670000000000009</v>
      </c>
      <c r="D53" s="17">
        <v>208.81</v>
      </c>
      <c r="E53" s="17">
        <v>49.999999999999993</v>
      </c>
      <c r="F53" s="17">
        <v>119.99999999999997</v>
      </c>
      <c r="G53" s="17">
        <v>11.52</v>
      </c>
      <c r="H53" s="17">
        <v>0.4</v>
      </c>
      <c r="I53" s="17">
        <v>13.999999999999996</v>
      </c>
      <c r="J53" s="17">
        <v>23.230000000000004</v>
      </c>
      <c r="K53" s="17">
        <v>25.542857142857137</v>
      </c>
      <c r="M53" s="14">
        <v>38596</v>
      </c>
      <c r="N53" s="6">
        <f>LN(B53)</f>
        <v>3.5245942598060802</v>
      </c>
      <c r="O53" s="6">
        <f>LN(C53)</f>
        <v>3.8431015599617244</v>
      </c>
      <c r="P53" s="6">
        <f>LN(D53)</f>
        <v>5.3414247475819705</v>
      </c>
      <c r="Q53" s="6">
        <f>LN(E53)</f>
        <v>3.912023005428146</v>
      </c>
      <c r="R53" s="6">
        <f>LN(F53)</f>
        <v>4.7874917427820458</v>
      </c>
      <c r="S53" s="6">
        <f>LN(G53)</f>
        <v>2.4440846552677451</v>
      </c>
      <c r="T53" s="6">
        <f>LN(H53)</f>
        <v>-0.916290731874155</v>
      </c>
      <c r="U53" s="6">
        <f>LN(I53)</f>
        <v>2.6390573296152584</v>
      </c>
      <c r="V53" s="6">
        <f>LN(J53)</f>
        <v>3.145444546782318</v>
      </c>
      <c r="W53" s="6">
        <f>LN(K53)</f>
        <v>3.2403577136841002</v>
      </c>
    </row>
    <row r="54" spans="1:23" hidden="1">
      <c r="A54" s="14">
        <v>38626</v>
      </c>
      <c r="B54" s="17">
        <v>33.059999999999995</v>
      </c>
      <c r="C54" s="17">
        <v>45.290000000000006</v>
      </c>
      <c r="D54" s="17">
        <v>222.10999999999996</v>
      </c>
      <c r="E54" s="17">
        <v>43.68</v>
      </c>
      <c r="F54" s="17">
        <v>119.99999999999997</v>
      </c>
      <c r="G54" s="17">
        <v>10.109999999999998</v>
      </c>
      <c r="H54" s="17">
        <v>0.34999999999999992</v>
      </c>
      <c r="I54" s="17">
        <v>13.629999999999999</v>
      </c>
      <c r="J54" s="17">
        <v>22.389999999999997</v>
      </c>
      <c r="K54" s="17">
        <v>31.228571428571431</v>
      </c>
      <c r="M54" s="14">
        <v>38626</v>
      </c>
      <c r="N54" s="6">
        <f>LN(B54)</f>
        <v>3.498324092392878</v>
      </c>
      <c r="O54" s="6">
        <f>LN(C54)</f>
        <v>3.8130862575681226</v>
      </c>
      <c r="P54" s="6">
        <f>LN(D54)</f>
        <v>5.4031727546504174</v>
      </c>
      <c r="Q54" s="6">
        <f>LN(E54)</f>
        <v>3.7768903314366495</v>
      </c>
      <c r="R54" s="6">
        <f>LN(F54)</f>
        <v>4.7874917427820458</v>
      </c>
      <c r="S54" s="6">
        <f>LN(G54)</f>
        <v>2.3135250330323798</v>
      </c>
      <c r="T54" s="6">
        <f>LN(H54)</f>
        <v>-1.0498221244986778</v>
      </c>
      <c r="U54" s="6">
        <f>LN(I54)</f>
        <v>2.6122732457084412</v>
      </c>
      <c r="V54" s="6">
        <f>LN(J54)</f>
        <v>3.1086144306106633</v>
      </c>
      <c r="W54" s="6">
        <f>LN(K54)</f>
        <v>3.4413334266871249</v>
      </c>
    </row>
    <row r="55" spans="1:23" hidden="1">
      <c r="A55" s="14">
        <v>38657</v>
      </c>
      <c r="B55" s="17">
        <v>33.039999999999992</v>
      </c>
      <c r="C55" s="17">
        <v>44.82</v>
      </c>
      <c r="D55" s="17">
        <v>228.68000000000009</v>
      </c>
      <c r="E55" s="17">
        <v>41.04999999999999</v>
      </c>
      <c r="F55" s="17">
        <v>119.99999999999997</v>
      </c>
      <c r="G55" s="17">
        <v>5.839999999999999</v>
      </c>
      <c r="H55" s="17">
        <v>0.24</v>
      </c>
      <c r="I55" s="17">
        <v>13.130000000000003</v>
      </c>
      <c r="J55" s="17">
        <v>21.709999999999997</v>
      </c>
      <c r="K55" s="17">
        <v>37.571428571428569</v>
      </c>
      <c r="M55" s="14">
        <v>38657</v>
      </c>
      <c r="N55" s="6">
        <f>LN(B55)</f>
        <v>3.4977189486527771</v>
      </c>
      <c r="O55" s="6">
        <f>LN(C55)</f>
        <v>3.802654468372781</v>
      </c>
      <c r="P55" s="6">
        <f>LN(D55)</f>
        <v>5.4323236463957709</v>
      </c>
      <c r="Q55" s="6">
        <f>LN(E55)</f>
        <v>3.7147908358984369</v>
      </c>
      <c r="R55" s="6">
        <f>LN(F55)</f>
        <v>4.7874917427820458</v>
      </c>
      <c r="S55" s="6">
        <f>LN(G55)</f>
        <v>1.7647307968401356</v>
      </c>
      <c r="T55" s="6">
        <f>LN(H55)</f>
        <v>-1.4271163556401458</v>
      </c>
      <c r="U55" s="6">
        <f>LN(I55)</f>
        <v>2.5748996883147051</v>
      </c>
      <c r="V55" s="6">
        <f>LN(J55)</f>
        <v>3.0777729838902004</v>
      </c>
      <c r="W55" s="6">
        <f>LN(K55)</f>
        <v>3.6262438831224513</v>
      </c>
    </row>
    <row r="56" spans="1:23" hidden="1">
      <c r="A56" s="14">
        <v>38687</v>
      </c>
      <c r="B56" s="17">
        <v>33.08</v>
      </c>
      <c r="C56" s="17">
        <v>49.42</v>
      </c>
      <c r="D56" s="17">
        <v>221.32</v>
      </c>
      <c r="E56" s="17">
        <v>48.740000000000009</v>
      </c>
      <c r="F56" s="17">
        <v>102.1052631578947</v>
      </c>
      <c r="G56" s="17">
        <v>8.1099999999999977</v>
      </c>
      <c r="H56" s="17">
        <v>0.28999999999999998</v>
      </c>
      <c r="I56" s="17">
        <v>13.729999999999999</v>
      </c>
      <c r="J56" s="17">
        <v>22.970000000000002</v>
      </c>
      <c r="K56" s="17">
        <v>37.314285714285724</v>
      </c>
      <c r="M56" s="14">
        <v>38687</v>
      </c>
      <c r="N56" s="6">
        <f>LN(B56)</f>
        <v>3.4989288701554906</v>
      </c>
      <c r="O56" s="6">
        <f>LN(C56)</f>
        <v>3.900355200560464</v>
      </c>
      <c r="P56" s="6">
        <f>LN(D56)</f>
        <v>5.3996096180299089</v>
      </c>
      <c r="Q56" s="6">
        <f>LN(E56)</f>
        <v>3.8865000481970604</v>
      </c>
      <c r="R56" s="6">
        <f>LN(F56)</f>
        <v>4.626004272890933</v>
      </c>
      <c r="S56" s="6">
        <f>LN(G56)</f>
        <v>2.0930978681273213</v>
      </c>
      <c r="T56" s="6">
        <f>LN(H56)</f>
        <v>-1.2378743560016174</v>
      </c>
      <c r="U56" s="6">
        <f>LN(I56)</f>
        <v>2.6195832197798796</v>
      </c>
      <c r="V56" s="6">
        <f>LN(J56)</f>
        <v>3.1341890167010069</v>
      </c>
      <c r="W56" s="6">
        <f>LN(K56)</f>
        <v>3.6193762483469629</v>
      </c>
    </row>
    <row r="57" spans="1:23" hidden="1">
      <c r="A57" s="14">
        <v>38718</v>
      </c>
      <c r="B57" s="17">
        <v>37.69</v>
      </c>
      <c r="C57" s="17">
        <v>50.839999999999996</v>
      </c>
      <c r="D57" s="17">
        <v>255.67999999999998</v>
      </c>
      <c r="E57" s="17">
        <v>45.680000000000007</v>
      </c>
      <c r="F57" s="17">
        <v>161.81818181818181</v>
      </c>
      <c r="G57" s="17">
        <v>8.77</v>
      </c>
      <c r="H57" s="17">
        <v>0.34857142857142853</v>
      </c>
      <c r="I57" s="17">
        <v>17.069999999999997</v>
      </c>
      <c r="J57" s="17">
        <v>24.86</v>
      </c>
      <c r="K57" s="17">
        <v>35.085714285714289</v>
      </c>
      <c r="M57" s="14">
        <v>38718</v>
      </c>
      <c r="N57" s="6">
        <f>LN(B57)</f>
        <v>3.6293948072790441</v>
      </c>
      <c r="O57" s="6">
        <f>LN(C57)</f>
        <v>3.9286834463212532</v>
      </c>
      <c r="P57" s="6">
        <f>LN(D57)</f>
        <v>5.5439266625779098</v>
      </c>
      <c r="Q57" s="6">
        <f>LN(E57)</f>
        <v>3.8216605653477549</v>
      </c>
      <c r="R57" s="6">
        <f>LN(F57)</f>
        <v>5.0864733704877603</v>
      </c>
      <c r="S57" s="6">
        <f>LN(G57)</f>
        <v>2.1713368063840917</v>
      </c>
      <c r="T57" s="6">
        <f>LN(H57)</f>
        <v>-1.0539121097502029</v>
      </c>
      <c r="U57" s="6">
        <f>LN(I57)</f>
        <v>2.837322536806349</v>
      </c>
      <c r="V57" s="6">
        <f>LN(J57)</f>
        <v>3.2132600860825651</v>
      </c>
      <c r="W57" s="6">
        <f>LN(K57)</f>
        <v>3.5577940472176741</v>
      </c>
    </row>
    <row r="58" spans="1:23" hidden="1">
      <c r="A58" s="14">
        <v>38749</v>
      </c>
      <c r="B58" s="17">
        <v>45.38</v>
      </c>
      <c r="C58" s="17">
        <v>47.739999999999995</v>
      </c>
      <c r="D58" s="17">
        <v>238.00000000000009</v>
      </c>
      <c r="E58" s="17">
        <v>61.470000000000013</v>
      </c>
      <c r="F58" s="17">
        <v>180</v>
      </c>
      <c r="G58" s="17">
        <v>9.41</v>
      </c>
      <c r="H58" s="17">
        <v>0.21941176470588236</v>
      </c>
      <c r="I58" s="17">
        <v>20.469999999999995</v>
      </c>
      <c r="J58" s="17">
        <v>23.41</v>
      </c>
      <c r="K58" s="17">
        <v>38.771428571428572</v>
      </c>
      <c r="M58" s="14">
        <v>38749</v>
      </c>
      <c r="N58" s="6">
        <f>LN(B58)</f>
        <v>3.8150714793516958</v>
      </c>
      <c r="O58" s="6">
        <f>LN(C58)</f>
        <v>3.865769620910684</v>
      </c>
      <c r="P58" s="6">
        <f>LN(D58)</f>
        <v>5.472270673671475</v>
      </c>
      <c r="Q58" s="6">
        <f>LN(E58)</f>
        <v>4.1185492509189183</v>
      </c>
      <c r="R58" s="6">
        <f>LN(F58)</f>
        <v>5.1929568508902104</v>
      </c>
      <c r="S58" s="6">
        <f>LN(G58)</f>
        <v>2.2417729535972883</v>
      </c>
      <c r="T58" s="6">
        <f>LN(H58)</f>
        <v>-1.5168051104004918</v>
      </c>
      <c r="U58" s="6">
        <f>LN(I58)</f>
        <v>3.018960399673198</v>
      </c>
      <c r="V58" s="6">
        <f>LN(J58)</f>
        <v>3.1531632815028194</v>
      </c>
      <c r="W58" s="6">
        <f>LN(K58)</f>
        <v>3.6576835983454554</v>
      </c>
    </row>
    <row r="59" spans="1:23" hidden="1">
      <c r="A59" s="14">
        <v>38777</v>
      </c>
      <c r="B59" s="17">
        <v>43.910000000000004</v>
      </c>
      <c r="C59" s="17">
        <v>46.860000000000007</v>
      </c>
      <c r="D59" s="17">
        <v>218.44000000000003</v>
      </c>
      <c r="E59" s="17">
        <v>64.750000000000014</v>
      </c>
      <c r="F59" s="17">
        <v>180</v>
      </c>
      <c r="G59" s="17">
        <v>7.9999999999999982</v>
      </c>
      <c r="H59" s="17">
        <v>0.56789473684210545</v>
      </c>
      <c r="I59" s="17">
        <v>17.640000000000004</v>
      </c>
      <c r="J59" s="17">
        <v>19.91</v>
      </c>
      <c r="K59" s="17">
        <v>36.457142857142863</v>
      </c>
      <c r="M59" s="14">
        <v>38777</v>
      </c>
      <c r="N59" s="6">
        <f>LN(B59)</f>
        <v>3.7821420845736262</v>
      </c>
      <c r="O59" s="6">
        <f>LN(C59)</f>
        <v>3.8471644330796497</v>
      </c>
      <c r="P59" s="6">
        <f>LN(D59)</f>
        <v>5.386511377283953</v>
      </c>
      <c r="Q59" s="6">
        <f>LN(E59)</f>
        <v>4.1705337005796475</v>
      </c>
      <c r="R59" s="6">
        <f>LN(F59)</f>
        <v>5.1929568508902104</v>
      </c>
      <c r="S59" s="6">
        <f>LN(G59)</f>
        <v>2.0794415416798357</v>
      </c>
      <c r="T59" s="6">
        <f>LN(H59)</f>
        <v>-0.56581919989639684</v>
      </c>
      <c r="U59" s="6">
        <f>LN(I59)</f>
        <v>2.8701690505786455</v>
      </c>
      <c r="V59" s="6">
        <f>LN(J59)</f>
        <v>2.9912221180761049</v>
      </c>
      <c r="W59" s="6">
        <f>LN(K59)</f>
        <v>3.5961374024153216</v>
      </c>
    </row>
    <row r="60" spans="1:23" hidden="1">
      <c r="A60" s="14">
        <v>38808</v>
      </c>
      <c r="B60" s="17">
        <v>42.080000000000005</v>
      </c>
      <c r="C60" s="17">
        <v>46.739999999999995</v>
      </c>
      <c r="D60" s="17">
        <v>221.76</v>
      </c>
      <c r="E60" s="17">
        <v>59.999999999999986</v>
      </c>
      <c r="F60" s="17">
        <v>180</v>
      </c>
      <c r="G60" s="17">
        <v>7.9999999999999982</v>
      </c>
      <c r="H60" s="17">
        <v>0.61285714285714277</v>
      </c>
      <c r="I60" s="17">
        <v>15.729999999999997</v>
      </c>
      <c r="J60" s="17">
        <v>19.699999999999996</v>
      </c>
      <c r="K60" s="17">
        <v>34.799999999999997</v>
      </c>
      <c r="M60" s="14">
        <v>38808</v>
      </c>
      <c r="N60" s="6">
        <f>LN(B60)</f>
        <v>3.7395725684294545</v>
      </c>
      <c r="O60" s="6">
        <f>LN(C60)</f>
        <v>3.8446003291107118</v>
      </c>
      <c r="P60" s="6">
        <f>LN(D60)</f>
        <v>5.4015957160015384</v>
      </c>
      <c r="Q60" s="6">
        <f>LN(E60)</f>
        <v>4.0943445622221004</v>
      </c>
      <c r="R60" s="6">
        <f>LN(F60)</f>
        <v>5.1929568508902104</v>
      </c>
      <c r="S60" s="6">
        <f>LN(G60)</f>
        <v>2.0794415416798357</v>
      </c>
      <c r="T60" s="6">
        <f>LN(H60)</f>
        <v>-0.48962341611538784</v>
      </c>
      <c r="U60" s="6">
        <f>LN(I60)</f>
        <v>2.7555697170701863</v>
      </c>
      <c r="V60" s="6">
        <f>LN(J60)</f>
        <v>2.9806186357439426</v>
      </c>
      <c r="W60" s="6">
        <f>LN(K60)</f>
        <v>3.5496173867804286</v>
      </c>
    </row>
    <row r="61" spans="1:23" hidden="1">
      <c r="A61" s="14">
        <v>38838</v>
      </c>
      <c r="B61" s="17">
        <v>39.669999999999995</v>
      </c>
      <c r="C61" s="17">
        <v>47.749999999999993</v>
      </c>
      <c r="D61" s="17">
        <v>209.99999999999994</v>
      </c>
      <c r="E61" s="17">
        <v>59.999999999999986</v>
      </c>
      <c r="F61" s="17">
        <v>180</v>
      </c>
      <c r="G61" s="17">
        <v>7.9999999999999982</v>
      </c>
      <c r="H61" s="17">
        <v>0.55492972627647541</v>
      </c>
      <c r="I61" s="17">
        <v>15.3</v>
      </c>
      <c r="J61" s="17">
        <v>21.499999999999996</v>
      </c>
      <c r="K61" s="17">
        <v>34.428571428571431</v>
      </c>
      <c r="M61" s="14">
        <v>38838</v>
      </c>
      <c r="N61" s="6">
        <f>LN(B61)</f>
        <v>3.6805952345262387</v>
      </c>
      <c r="O61" s="6">
        <f>LN(C61)</f>
        <v>3.8659790669267391</v>
      </c>
      <c r="P61" s="6">
        <f>LN(D61)</f>
        <v>5.3471075307174685</v>
      </c>
      <c r="Q61" s="6">
        <f>LN(E61)</f>
        <v>4.0943445622221004</v>
      </c>
      <c r="R61" s="6">
        <f>LN(F61)</f>
        <v>5.1929568508902104</v>
      </c>
      <c r="S61" s="6">
        <f>LN(G61)</f>
        <v>2.0794415416798357</v>
      </c>
      <c r="T61" s="6">
        <f>LN(H61)</f>
        <v>-0.58891379257427157</v>
      </c>
      <c r="U61" s="6">
        <f>LN(I61)</f>
        <v>2.7278528283983898</v>
      </c>
      <c r="V61" s="6">
        <f>LN(J61)</f>
        <v>3.068052935133617</v>
      </c>
      <c r="W61" s="6">
        <f>LN(K61)</f>
        <v>3.5388867844353418</v>
      </c>
    </row>
    <row r="62" spans="1:23" hidden="1">
      <c r="A62" s="14">
        <v>38869</v>
      </c>
      <c r="B62" s="17">
        <v>41.04999999999999</v>
      </c>
      <c r="C62" s="17">
        <v>49.47</v>
      </c>
      <c r="D62" s="17">
        <v>206.87999999999997</v>
      </c>
      <c r="E62" s="17">
        <v>56.880000000000024</v>
      </c>
      <c r="F62" s="17">
        <v>180</v>
      </c>
      <c r="G62" s="17">
        <v>7.9999999999999982</v>
      </c>
      <c r="H62" s="17">
        <v>0.55000000000000004</v>
      </c>
      <c r="I62" s="17">
        <v>14.779999999999996</v>
      </c>
      <c r="J62" s="17">
        <v>22.41</v>
      </c>
      <c r="K62" s="17">
        <v>36.25714285714286</v>
      </c>
      <c r="M62" s="14">
        <v>38869</v>
      </c>
      <c r="N62" s="6">
        <f>LN(B62)</f>
        <v>3.7147908358984369</v>
      </c>
      <c r="O62" s="6">
        <f>LN(C62)</f>
        <v>3.9013664252396172</v>
      </c>
      <c r="P62" s="6">
        <f>LN(D62)</f>
        <v>5.3321389150235472</v>
      </c>
      <c r="Q62" s="6">
        <f>LN(E62)</f>
        <v>4.0409437854949859</v>
      </c>
      <c r="R62" s="6">
        <f>LN(F62)</f>
        <v>5.1929568508902104</v>
      </c>
      <c r="S62" s="6">
        <f>LN(G62)</f>
        <v>2.0794415416798357</v>
      </c>
      <c r="T62" s="6">
        <f>LN(H62)</f>
        <v>-0.59783700075562041</v>
      </c>
      <c r="U62" s="6">
        <f>LN(I62)</f>
        <v>2.6932749155200555</v>
      </c>
      <c r="V62" s="6">
        <f>LN(J62)</f>
        <v>3.1095072878128356</v>
      </c>
      <c r="W62" s="6">
        <f>LN(K62)</f>
        <v>3.590636406224974</v>
      </c>
    </row>
    <row r="63" spans="1:23" hidden="1">
      <c r="A63" s="14">
        <v>38899</v>
      </c>
      <c r="B63" s="17">
        <v>39.599999999999994</v>
      </c>
      <c r="C63" s="17">
        <v>50.199999999999996</v>
      </c>
      <c r="D63" s="17">
        <v>201</v>
      </c>
      <c r="E63" s="17">
        <v>49.999999999999993</v>
      </c>
      <c r="F63" s="17">
        <v>180</v>
      </c>
      <c r="G63" s="17">
        <v>8.8600000000000012</v>
      </c>
      <c r="H63" s="17">
        <v>0.57666666666666644</v>
      </c>
      <c r="I63" s="17">
        <v>15.789999999999997</v>
      </c>
      <c r="J63" s="17">
        <v>21.979999999999997</v>
      </c>
      <c r="K63" s="17">
        <v>37.771428571428565</v>
      </c>
      <c r="M63" s="14">
        <v>38899</v>
      </c>
      <c r="N63" s="6">
        <f>LN(B63)</f>
        <v>3.6788291182604347</v>
      </c>
      <c r="O63" s="6">
        <f>LN(C63)</f>
        <v>3.9160150266976834</v>
      </c>
      <c r="P63" s="6">
        <f>LN(D63)</f>
        <v>5.3033049080590757</v>
      </c>
      <c r="Q63" s="6">
        <f>LN(E63)</f>
        <v>3.912023005428146</v>
      </c>
      <c r="R63" s="6">
        <f>LN(F63)</f>
        <v>5.1929568508902104</v>
      </c>
      <c r="S63" s="6">
        <f>LN(G63)</f>
        <v>2.1815467646169897</v>
      </c>
      <c r="T63" s="6">
        <f>LN(H63)</f>
        <v>-0.55049088015842251</v>
      </c>
      <c r="U63" s="6">
        <f>LN(I63)</f>
        <v>2.7593768282675506</v>
      </c>
      <c r="V63" s="6">
        <f>LN(J63)</f>
        <v>3.0901329489754752</v>
      </c>
      <c r="W63" s="6">
        <f>LN(K63)</f>
        <v>3.6315529589222177</v>
      </c>
    </row>
    <row r="64" spans="1:23" hidden="1">
      <c r="A64" s="14">
        <v>38930</v>
      </c>
      <c r="B64" s="17">
        <v>40.380000000000003</v>
      </c>
      <c r="C64" s="17">
        <v>46.2</v>
      </c>
      <c r="D64" s="17">
        <v>213.26000000000005</v>
      </c>
      <c r="E64" s="17">
        <v>44.02000000000001</v>
      </c>
      <c r="F64" s="17">
        <v>166.08695652173918</v>
      </c>
      <c r="G64" s="17">
        <v>13.7</v>
      </c>
      <c r="H64" s="17">
        <v>0.55000000000000004</v>
      </c>
      <c r="I64" s="17">
        <v>16.409999999999997</v>
      </c>
      <c r="J64" s="17">
        <v>22.260000000000005</v>
      </c>
      <c r="K64" s="17">
        <v>40</v>
      </c>
      <c r="M64" s="14">
        <v>38930</v>
      </c>
      <c r="N64" s="6">
        <f>LN(B64)</f>
        <v>3.6983346128846915</v>
      </c>
      <c r="O64" s="6">
        <f>LN(C64)</f>
        <v>3.8329797980876932</v>
      </c>
      <c r="P64" s="6">
        <f>LN(D64)</f>
        <v>5.3625120785900338</v>
      </c>
      <c r="Q64" s="6">
        <f>LN(E64)</f>
        <v>3.7846440760983158</v>
      </c>
      <c r="R64" s="6">
        <f>LN(F64)</f>
        <v>5.1125114856714715</v>
      </c>
      <c r="S64" s="6">
        <f>LN(G64)</f>
        <v>2.6173958328340792</v>
      </c>
      <c r="T64" s="6">
        <f>LN(H64)</f>
        <v>-0.59783700075562041</v>
      </c>
      <c r="U64" s="6">
        <f>LN(I64)</f>
        <v>2.7978909051019993</v>
      </c>
      <c r="V64" s="6">
        <f>LN(J64)</f>
        <v>3.102791345847399</v>
      </c>
      <c r="W64" s="6">
        <f>LN(K64)</f>
        <v>3.6888794541139363</v>
      </c>
    </row>
    <row r="65" spans="1:23" hidden="1">
      <c r="A65" s="14">
        <v>38961</v>
      </c>
      <c r="B65" s="17">
        <v>40.610000000000007</v>
      </c>
      <c r="C65" s="17">
        <v>45.030000000000008</v>
      </c>
      <c r="D65" s="17">
        <v>214.46999999999997</v>
      </c>
      <c r="E65" s="17">
        <v>48.58</v>
      </c>
      <c r="F65" s="17">
        <v>225.26315789473688</v>
      </c>
      <c r="G65" s="17">
        <v>10.000000000000002</v>
      </c>
      <c r="H65" s="17">
        <v>0.85909090909090902</v>
      </c>
      <c r="I65" s="17">
        <v>16.579999999999998</v>
      </c>
      <c r="J65" s="17">
        <v>22.659999999999997</v>
      </c>
      <c r="K65" s="17">
        <v>39.171428571428571</v>
      </c>
      <c r="M65" s="14">
        <v>38961</v>
      </c>
      <c r="N65" s="6">
        <f>LN(B65)</f>
        <v>3.7040143416982065</v>
      </c>
      <c r="O65" s="6">
        <f>LN(C65)</f>
        <v>3.8073289343134804</v>
      </c>
      <c r="P65" s="6">
        <f>LN(D65)</f>
        <v>5.3681698684468699</v>
      </c>
      <c r="Q65" s="6">
        <f>LN(E65)</f>
        <v>3.8832119235740263</v>
      </c>
      <c r="R65" s="6">
        <f>LN(F65)</f>
        <v>5.4172693094094022</v>
      </c>
      <c r="S65" s="6">
        <f>LN(G65)</f>
        <v>2.3025850929940459</v>
      </c>
      <c r="T65" s="6">
        <f>LN(H65)</f>
        <v>-0.15188053129271925</v>
      </c>
      <c r="U65" s="6">
        <f>LN(I65)</f>
        <v>2.8081971497071487</v>
      </c>
      <c r="V65" s="6">
        <f>LN(J65)</f>
        <v>3.1206012555998601</v>
      </c>
      <c r="W65" s="6">
        <f>LN(K65)</f>
        <v>3.6679476180729007</v>
      </c>
    </row>
    <row r="66" spans="1:23" hidden="1">
      <c r="A66" s="14">
        <v>38991</v>
      </c>
      <c r="B66" s="17">
        <v>39.659999999999997</v>
      </c>
      <c r="C66" s="17">
        <v>44.59</v>
      </c>
      <c r="D66" s="17">
        <v>212.50000000000006</v>
      </c>
      <c r="E66" s="17">
        <v>48.749999999999993</v>
      </c>
      <c r="F66" s="17">
        <v>221.24999999999991</v>
      </c>
      <c r="G66" s="17">
        <v>6.8499999999999988</v>
      </c>
      <c r="H66" s="17">
        <v>0.60663916071479096</v>
      </c>
      <c r="I66" s="17">
        <v>17.48</v>
      </c>
      <c r="J66" s="17">
        <v>23.18</v>
      </c>
      <c r="K66" s="17">
        <v>40</v>
      </c>
      <c r="M66" s="14">
        <v>38991</v>
      </c>
      <c r="N66" s="6">
        <f>LN(B66)</f>
        <v>3.6803431230916499</v>
      </c>
      <c r="O66" s="6">
        <f>LN(C66)</f>
        <v>3.7975096186393853</v>
      </c>
      <c r="P66" s="6">
        <f>LN(D66)</f>
        <v>5.3589419883644718</v>
      </c>
      <c r="Q66" s="6">
        <f>LN(E66)</f>
        <v>3.886705197443856</v>
      </c>
      <c r="R66" s="6">
        <f>LN(F66)</f>
        <v>5.3992932838880385</v>
      </c>
      <c r="S66" s="6">
        <f>LN(G66)</f>
        <v>1.9242486522741338</v>
      </c>
      <c r="T66" s="6">
        <f>LN(H66)</f>
        <v>-0.49982112808838486</v>
      </c>
      <c r="U66" s="6">
        <f>LN(I66)</f>
        <v>2.8610573702273894</v>
      </c>
      <c r="V66" s="6">
        <f>LN(J66)</f>
        <v>3.1432898379116057</v>
      </c>
      <c r="W66" s="6">
        <f>LN(K66)</f>
        <v>3.6888794541139363</v>
      </c>
    </row>
    <row r="67" spans="1:23" hidden="1">
      <c r="A67" s="14">
        <v>39022</v>
      </c>
      <c r="B67" s="17">
        <v>39.21</v>
      </c>
      <c r="C67" s="17">
        <v>47.470000000000006</v>
      </c>
      <c r="D67" s="17">
        <v>238.15999999999994</v>
      </c>
      <c r="E67" s="17">
        <v>44.999999999999993</v>
      </c>
      <c r="F67" s="17">
        <v>205.00000000000006</v>
      </c>
      <c r="G67" s="17">
        <v>7.8399999999999981</v>
      </c>
      <c r="H67" s="17">
        <v>0.15650000000000003</v>
      </c>
      <c r="I67" s="17">
        <v>19.450000000000003</v>
      </c>
      <c r="J67" s="17">
        <v>29.610000000000007</v>
      </c>
      <c r="K67" s="17">
        <v>34.885714285714286</v>
      </c>
      <c r="M67" s="14">
        <v>39022</v>
      </c>
      <c r="N67" s="6">
        <f>LN(B67)</f>
        <v>3.6689318163042404</v>
      </c>
      <c r="O67" s="6">
        <f>LN(C67)</f>
        <v>3.8600979325632268</v>
      </c>
      <c r="P67" s="6">
        <f>LN(D67)</f>
        <v>5.4729427167075206</v>
      </c>
      <c r="Q67" s="6">
        <f>LN(E67)</f>
        <v>3.8066624897703196</v>
      </c>
      <c r="R67" s="6">
        <f>LN(F67)</f>
        <v>5.3230099791384085</v>
      </c>
      <c r="S67" s="6">
        <f>LN(G67)</f>
        <v>2.0592388343623163</v>
      </c>
      <c r="T67" s="6">
        <f>LN(H67)</f>
        <v>-1.8546992690019291</v>
      </c>
      <c r="U67" s="6">
        <f>LN(I67)</f>
        <v>2.9678470700644555</v>
      </c>
      <c r="V67" s="6">
        <f>LN(J67)</f>
        <v>3.3881121421135001</v>
      </c>
      <c r="W67" s="6">
        <f>LN(K67)</f>
        <v>3.5520774126212911</v>
      </c>
    </row>
    <row r="68" spans="1:23" hidden="1">
      <c r="A68" s="14">
        <v>39052</v>
      </c>
      <c r="B68" s="17">
        <v>39.45000000000001</v>
      </c>
      <c r="C68" s="17">
        <v>52.370000000000005</v>
      </c>
      <c r="D68" s="17">
        <v>262.36999999999989</v>
      </c>
      <c r="E68" s="17">
        <v>44.999999999999993</v>
      </c>
      <c r="F68" s="17">
        <v>212.3684210526315</v>
      </c>
      <c r="G68" s="17">
        <v>7.9999999999999982</v>
      </c>
      <c r="H68" s="17">
        <v>0.52960850188028419</v>
      </c>
      <c r="I68" s="17">
        <v>20.259999999999998</v>
      </c>
      <c r="J68" s="17">
        <v>33.920000000000009</v>
      </c>
      <c r="K68" s="17">
        <v>43.885714285714286</v>
      </c>
      <c r="M68" s="14">
        <v>39052</v>
      </c>
      <c r="N68" s="6">
        <f>LN(B68)</f>
        <v>3.6750340472918834</v>
      </c>
      <c r="O68" s="6">
        <f>LN(C68)</f>
        <v>3.9583339082913964</v>
      </c>
      <c r="P68" s="6">
        <f>LN(D68)</f>
        <v>5.569755721265552</v>
      </c>
      <c r="Q68" s="6">
        <f>LN(E68)</f>
        <v>3.8066624897703196</v>
      </c>
      <c r="R68" s="6">
        <f>LN(F68)</f>
        <v>5.3583226015376084</v>
      </c>
      <c r="S68" s="6">
        <f>LN(G68)</f>
        <v>2.0794415416798357</v>
      </c>
      <c r="T68" s="6">
        <f>LN(H68)</f>
        <v>-0.63561722108886487</v>
      </c>
      <c r="U68" s="6">
        <f>LN(I68)</f>
        <v>3.0086484988205373</v>
      </c>
      <c r="V68" s="6">
        <f>LN(J68)</f>
        <v>3.5240048109237025</v>
      </c>
      <c r="W68" s="6">
        <f>LN(K68)</f>
        <v>3.7815888522182037</v>
      </c>
    </row>
    <row r="69" spans="1:23" hidden="1">
      <c r="A69" s="14">
        <v>39083</v>
      </c>
      <c r="B69" s="17">
        <v>40.839999999999996</v>
      </c>
      <c r="C69" s="17">
        <v>52.820000000000007</v>
      </c>
      <c r="D69" s="17">
        <v>257.94999999999993</v>
      </c>
      <c r="E69" s="17">
        <v>48.999999999999993</v>
      </c>
      <c r="F69" s="17">
        <v>214.99999999999991</v>
      </c>
      <c r="G69" s="17">
        <v>7.9999999999999982</v>
      </c>
      <c r="H69" s="17">
        <v>0.7865000000000002</v>
      </c>
      <c r="I69" s="17">
        <v>20.069999999999997</v>
      </c>
      <c r="J69" s="17">
        <v>34.929999999999993</v>
      </c>
      <c r="K69" s="17">
        <v>40.371428571428574</v>
      </c>
      <c r="M69" s="14">
        <v>39083</v>
      </c>
      <c r="N69" s="6">
        <f>LN(B69)</f>
        <v>3.7096619932964647</v>
      </c>
      <c r="O69" s="6">
        <f>LN(C69)</f>
        <v>3.9668899068689862</v>
      </c>
      <c r="P69" s="6">
        <f>LN(D69)</f>
        <v>5.5527657676906585</v>
      </c>
      <c r="Q69" s="6">
        <f>LN(E69)</f>
        <v>3.8918202981106265</v>
      </c>
      <c r="R69" s="6">
        <f>LN(F69)</f>
        <v>5.3706380281276624</v>
      </c>
      <c r="S69" s="6">
        <f>LN(G69)</f>
        <v>2.0794415416798357</v>
      </c>
      <c r="T69" s="6">
        <f>LN(H69)</f>
        <v>-0.24016255648380427</v>
      </c>
      <c r="U69" s="6">
        <f>LN(I69)</f>
        <v>2.9992261628082466</v>
      </c>
      <c r="V69" s="6">
        <f>LN(J69)</f>
        <v>3.5533460588187404</v>
      </c>
      <c r="W69" s="6">
        <f>LN(K69)</f>
        <v>3.6981223211951137</v>
      </c>
    </row>
    <row r="70" spans="1:23" hidden="1">
      <c r="A70" s="14">
        <v>39114</v>
      </c>
      <c r="B70" s="17">
        <v>42.859999999999992</v>
      </c>
      <c r="C70" s="17">
        <v>54.330000000000005</v>
      </c>
      <c r="D70" s="17">
        <v>244.33000000000004</v>
      </c>
      <c r="E70" s="17">
        <v>49.600000000000009</v>
      </c>
      <c r="F70" s="17">
        <v>229.00000000000006</v>
      </c>
      <c r="G70" s="17">
        <v>6.879999999999999</v>
      </c>
      <c r="H70" s="17">
        <v>1.3812500000000001</v>
      </c>
      <c r="I70" s="17">
        <v>19.999999999999996</v>
      </c>
      <c r="J70" s="17">
        <v>32.470000000000006</v>
      </c>
      <c r="K70" s="17">
        <v>35.914285714285718</v>
      </c>
      <c r="M70" s="14">
        <v>39114</v>
      </c>
      <c r="N70" s="6">
        <f>LN(B70)</f>
        <v>3.7579389900454307</v>
      </c>
      <c r="O70" s="6">
        <f>LN(C70)</f>
        <v>3.9950765605634317</v>
      </c>
      <c r="P70" s="6">
        <f>LN(D70)</f>
        <v>5.4985197705606792</v>
      </c>
      <c r="Q70" s="6">
        <f>LN(E70)</f>
        <v>3.903990833730882</v>
      </c>
      <c r="R70" s="6">
        <f>LN(F70)</f>
        <v>5.43372200355424</v>
      </c>
      <c r="S70" s="6">
        <f>LN(G70)</f>
        <v>1.9286186519452522</v>
      </c>
      <c r="T70" s="6">
        <f>LN(H70)</f>
        <v>0.32298888628392597</v>
      </c>
      <c r="U70" s="6">
        <f>LN(I70)</f>
        <v>2.9957322735539909</v>
      </c>
      <c r="V70" s="6">
        <f>LN(J70)</f>
        <v>3.4803165861147547</v>
      </c>
      <c r="W70" s="6">
        <f>LN(K70)</f>
        <v>3.5811351471008339</v>
      </c>
    </row>
    <row r="71" spans="1:23" hidden="1">
      <c r="A71" s="14">
        <v>39142</v>
      </c>
      <c r="B71" s="17">
        <v>43.05</v>
      </c>
      <c r="C71" s="17">
        <v>58.179999999999993</v>
      </c>
      <c r="D71" s="17">
        <v>236.36000000000004</v>
      </c>
      <c r="E71" s="17">
        <v>38.859999999999992</v>
      </c>
      <c r="F71" s="17">
        <v>281.13636363636351</v>
      </c>
      <c r="G71" s="17">
        <v>5.25</v>
      </c>
      <c r="H71" s="17">
        <v>1.1818181818181817</v>
      </c>
      <c r="I71" s="17">
        <v>17.91</v>
      </c>
      <c r="J71" s="17">
        <v>27.070000000000004</v>
      </c>
      <c r="K71" s="17">
        <v>37.828571428571422</v>
      </c>
      <c r="M71" s="14">
        <v>39142</v>
      </c>
      <c r="N71" s="6">
        <f>LN(B71)</f>
        <v>3.7623622308737397</v>
      </c>
      <c r="O71" s="6">
        <f>LN(C71)</f>
        <v>4.0635416530670554</v>
      </c>
      <c r="P71" s="6">
        <f>LN(D71)</f>
        <v>5.4653560664774741</v>
      </c>
      <c r="Q71" s="6">
        <f>LN(E71)</f>
        <v>3.6599654439492939</v>
      </c>
      <c r="R71" s="6">
        <f>LN(F71)</f>
        <v>5.6388398314682719</v>
      </c>
      <c r="S71" s="6">
        <f>LN(G71)</f>
        <v>1.6582280766035324</v>
      </c>
      <c r="T71" s="6">
        <f>LN(H71)</f>
        <v>0.16705408466316607</v>
      </c>
      <c r="U71" s="6">
        <f>LN(I71)</f>
        <v>2.8853592160726205</v>
      </c>
      <c r="V71" s="6">
        <f>LN(J71)</f>
        <v>3.2984261036262099</v>
      </c>
      <c r="W71" s="6">
        <f>LN(K71)</f>
        <v>3.6330646750075397</v>
      </c>
    </row>
    <row r="72" spans="1:23" hidden="1">
      <c r="A72" s="14">
        <v>39173</v>
      </c>
      <c r="B72" s="17">
        <v>41.989999999999995</v>
      </c>
      <c r="C72" s="17">
        <v>58.72000000000002</v>
      </c>
      <c r="D72" s="17">
        <v>225.27999999999994</v>
      </c>
      <c r="E72" s="17">
        <v>34.999999999999993</v>
      </c>
      <c r="F72" s="17">
        <v>299.99999999999994</v>
      </c>
      <c r="G72" s="17">
        <v>8.39</v>
      </c>
      <c r="H72" s="17">
        <v>0.91111111111111098</v>
      </c>
      <c r="I72" s="17">
        <v>15.81</v>
      </c>
      <c r="J72" s="17">
        <v>25.25</v>
      </c>
      <c r="K72" s="17">
        <v>31.94285714285715</v>
      </c>
      <c r="M72" s="14">
        <v>39173</v>
      </c>
      <c r="N72" s="6">
        <f>LN(B72)</f>
        <v>3.7374314946961018</v>
      </c>
      <c r="O72" s="6">
        <f>LN(C72)</f>
        <v>4.0727803843062604</v>
      </c>
      <c r="P72" s="6">
        <f>LN(D72)</f>
        <v>5.4173440729696773</v>
      </c>
      <c r="Q72" s="6">
        <f>LN(E72)</f>
        <v>3.5553480614894135</v>
      </c>
      <c r="R72" s="6">
        <f>LN(F72)</f>
        <v>5.7037824746562009</v>
      </c>
      <c r="S72" s="6">
        <f>LN(G72)</f>
        <v>2.127040520479115</v>
      </c>
      <c r="T72" s="6">
        <f>LN(H72)</f>
        <v>-9.309042306601209E-2</v>
      </c>
      <c r="U72" s="6">
        <f>LN(I72)</f>
        <v>2.7606426512213806</v>
      </c>
      <c r="V72" s="6">
        <f>LN(J72)</f>
        <v>3.2288261557213689</v>
      </c>
      <c r="W72" s="6">
        <f>LN(K72)</f>
        <v>3.463948592225631</v>
      </c>
    </row>
    <row r="73" spans="1:23" hidden="1">
      <c r="A73" s="14">
        <v>39203</v>
      </c>
      <c r="B73" s="17">
        <v>40.689999999999991</v>
      </c>
      <c r="C73" s="17">
        <v>58.45000000000001</v>
      </c>
      <c r="D73" s="17">
        <v>214.08999999999995</v>
      </c>
      <c r="E73" s="17">
        <v>45.680000000000007</v>
      </c>
      <c r="F73" s="17">
        <v>299.99999999999994</v>
      </c>
      <c r="G73" s="17">
        <v>7.4999999999999991</v>
      </c>
      <c r="H73" s="17">
        <v>0.82550000000000012</v>
      </c>
      <c r="I73" s="17">
        <v>14.860000000000001</v>
      </c>
      <c r="J73" s="17">
        <v>26.679999999999996</v>
      </c>
      <c r="K73" s="17">
        <v>36.971428571428561</v>
      </c>
      <c r="M73" s="14">
        <v>39203</v>
      </c>
      <c r="N73" s="6">
        <f>LN(B73)</f>
        <v>3.7059823620135983</v>
      </c>
      <c r="O73" s="6">
        <f>LN(C73)</f>
        <v>4.0681716879180776</v>
      </c>
      <c r="P73" s="6">
        <f>LN(D73)</f>
        <v>5.3663964873586307</v>
      </c>
      <c r="Q73" s="6">
        <f>LN(E73)</f>
        <v>3.8216605653477549</v>
      </c>
      <c r="R73" s="6">
        <f>LN(F73)</f>
        <v>5.7037824746562009</v>
      </c>
      <c r="S73" s="6">
        <f>LN(G73)</f>
        <v>2.0149030205422647</v>
      </c>
      <c r="T73" s="6">
        <f>LN(H73)</f>
        <v>-0.19176601562195419</v>
      </c>
      <c r="U73" s="6">
        <f>LN(I73)</f>
        <v>2.6986730392896132</v>
      </c>
      <c r="V73" s="6">
        <f>LN(J73)</f>
        <v>3.2839142210474228</v>
      </c>
      <c r="W73" s="6">
        <f>LN(K73)</f>
        <v>3.6101454135714319</v>
      </c>
    </row>
    <row r="74" spans="1:23" hidden="1">
      <c r="A74" s="14">
        <v>39234</v>
      </c>
      <c r="B74" s="17">
        <v>38.740000000000009</v>
      </c>
      <c r="C74" s="17">
        <v>58.140000000000008</v>
      </c>
      <c r="D74" s="17">
        <v>224.44000000000003</v>
      </c>
      <c r="E74" s="17">
        <v>46.18</v>
      </c>
      <c r="F74" s="17">
        <v>208.61111111111111</v>
      </c>
      <c r="G74" s="17">
        <v>11.4</v>
      </c>
      <c r="H74" s="17">
        <v>0.98722222222222245</v>
      </c>
      <c r="I74" s="17">
        <v>15.06</v>
      </c>
      <c r="J74" s="17">
        <v>28.940000000000005</v>
      </c>
      <c r="K74" s="17">
        <v>42.714285714285708</v>
      </c>
      <c r="M74" s="14">
        <v>39234</v>
      </c>
      <c r="N74" s="6">
        <f>LN(B74)</f>
        <v>3.65687265797885</v>
      </c>
      <c r="O74" s="6">
        <f>LN(C74)</f>
        <v>4.06285389513073</v>
      </c>
      <c r="P74" s="6">
        <f>LN(D74)</f>
        <v>5.4136084108827713</v>
      </c>
      <c r="Q74" s="6">
        <f>LN(E74)</f>
        <v>3.8325468039263493</v>
      </c>
      <c r="R74" s="6">
        <f>LN(F74)</f>
        <v>5.3404718063020704</v>
      </c>
      <c r="S74" s="6">
        <f>LN(G74)</f>
        <v>2.4336133554004498</v>
      </c>
      <c r="T74" s="6">
        <f>LN(H74)</f>
        <v>-1.2860115729604502E-2</v>
      </c>
      <c r="U74" s="6">
        <f>LN(I74)</f>
        <v>2.7120422223717475</v>
      </c>
      <c r="V74" s="6">
        <f>LN(J74)</f>
        <v>3.3652247212033379</v>
      </c>
      <c r="W74" s="6">
        <f>LN(K74)</f>
        <v>3.754533424335373</v>
      </c>
    </row>
    <row r="75" spans="1:23" hidden="1">
      <c r="A75" s="14">
        <v>39264</v>
      </c>
      <c r="B75" s="17">
        <v>37.589999999999996</v>
      </c>
      <c r="C75" s="17">
        <v>60.669999999999995</v>
      </c>
      <c r="D75" s="17">
        <v>222.85999999999993</v>
      </c>
      <c r="E75" s="17">
        <v>64.999999999999986</v>
      </c>
      <c r="F75" s="17">
        <v>199.99999999999991</v>
      </c>
      <c r="G75" s="17">
        <v>9.7099999999999991</v>
      </c>
      <c r="H75" s="17">
        <v>0.88800000000000046</v>
      </c>
      <c r="I75" s="17">
        <v>16.330000000000002</v>
      </c>
      <c r="J75" s="17">
        <v>29.759999999999998</v>
      </c>
      <c r="K75" s="17">
        <v>40.857142857142861</v>
      </c>
      <c r="M75" s="14">
        <v>39264</v>
      </c>
      <c r="N75" s="6">
        <f>LN(B75)</f>
        <v>3.6267380575760866</v>
      </c>
      <c r="O75" s="6">
        <f>LN(C75)</f>
        <v>4.1054493419542064</v>
      </c>
      <c r="P75" s="6">
        <f>LN(D75)</f>
        <v>5.4065437716189075</v>
      </c>
      <c r="Q75" s="6">
        <f>LN(E75)</f>
        <v>4.1743872698956368</v>
      </c>
      <c r="R75" s="6">
        <f>LN(F75)</f>
        <v>5.2983173665480363</v>
      </c>
      <c r="S75" s="6">
        <f>LN(G75)</f>
        <v>2.2731562823032334</v>
      </c>
      <c r="T75" s="6">
        <f>LN(H75)</f>
        <v>-0.11878353598996648</v>
      </c>
      <c r="U75" s="6">
        <f>LN(I75)</f>
        <v>2.7930039069823738</v>
      </c>
      <c r="V75" s="6">
        <f>LN(J75)</f>
        <v>3.393165209964891</v>
      </c>
      <c r="W75" s="6">
        <f>LN(K75)</f>
        <v>3.7100816617645394</v>
      </c>
    </row>
    <row r="76" spans="1:23" hidden="1">
      <c r="A76" s="14">
        <v>39295</v>
      </c>
      <c r="B76" s="17">
        <v>34.79</v>
      </c>
      <c r="C76" s="17">
        <v>57.72</v>
      </c>
      <c r="D76" s="17">
        <v>237.16999999999993</v>
      </c>
      <c r="E76" s="17">
        <v>70.649999999999991</v>
      </c>
      <c r="F76" s="17">
        <v>236.52173913043475</v>
      </c>
      <c r="G76" s="17">
        <v>6.57</v>
      </c>
      <c r="H76" s="17">
        <v>0.64874150251224771</v>
      </c>
      <c r="I76" s="17">
        <v>18.329999999999995</v>
      </c>
      <c r="J76" s="17">
        <v>32.35</v>
      </c>
      <c r="K76" s="17">
        <v>41.942857142857136</v>
      </c>
      <c r="M76" s="14">
        <v>39295</v>
      </c>
      <c r="N76" s="6">
        <f>LN(B76)</f>
        <v>3.5493299891638506</v>
      </c>
      <c r="O76" s="6">
        <f>LN(C76)</f>
        <v>4.0556037339056701</v>
      </c>
      <c r="P76" s="6">
        <f>LN(D76)</f>
        <v>5.4687771835768029</v>
      </c>
      <c r="Q76" s="6">
        <f>LN(E76)</f>
        <v>4.2577381091305364</v>
      </c>
      <c r="R76" s="6">
        <f>LN(F76)</f>
        <v>5.4660401239208385</v>
      </c>
      <c r="S76" s="6">
        <f>LN(G76)</f>
        <v>1.8825138324965192</v>
      </c>
      <c r="T76" s="6">
        <f>LN(H76)</f>
        <v>-0.43272094283483847</v>
      </c>
      <c r="U76" s="6">
        <f>LN(I76)</f>
        <v>2.9085390618516134</v>
      </c>
      <c r="V76" s="6">
        <f>LN(J76)</f>
        <v>3.4766140209469096</v>
      </c>
      <c r="W76" s="6">
        <f>LN(K76)</f>
        <v>3.736308147685047</v>
      </c>
    </row>
    <row r="77" spans="1:23" hidden="1">
      <c r="A77" s="14">
        <v>39326</v>
      </c>
      <c r="B77" s="17">
        <v>35.149999999999991</v>
      </c>
      <c r="C77" s="17">
        <v>58.87</v>
      </c>
      <c r="D77" s="17">
        <v>238.95000000000007</v>
      </c>
      <c r="E77" s="17">
        <v>74.000000000000028</v>
      </c>
      <c r="F77" s="17">
        <v>237.36842105263153</v>
      </c>
      <c r="G77" s="17">
        <v>7.42</v>
      </c>
      <c r="H77" s="17">
        <v>0.99809523809523815</v>
      </c>
      <c r="I77" s="17">
        <v>21.210000000000004</v>
      </c>
      <c r="J77" s="17">
        <v>37.469999999999992</v>
      </c>
      <c r="K77" s="17">
        <v>43.228571428571428</v>
      </c>
      <c r="M77" s="14">
        <v>39326</v>
      </c>
      <c r="N77" s="6">
        <f>LN(B77)</f>
        <v>3.5596246182566738</v>
      </c>
      <c r="O77" s="6">
        <f>LN(C77)</f>
        <v>4.0753316230401699</v>
      </c>
      <c r="P77" s="6">
        <f>LN(D77)</f>
        <v>5.4762543250241675</v>
      </c>
      <c r="Q77" s="6">
        <f>LN(E77)</f>
        <v>4.3040650932041702</v>
      </c>
      <c r="R77" s="6">
        <f>LN(F77)</f>
        <v>5.4696134533302834</v>
      </c>
      <c r="S77" s="6">
        <f>LN(G77)</f>
        <v>2.004179057179289</v>
      </c>
      <c r="T77" s="6">
        <f>LN(H77)</f>
        <v>-1.9065782705815315E-3</v>
      </c>
      <c r="U77" s="6">
        <f>LN(I77)</f>
        <v>3.0544727685765913</v>
      </c>
      <c r="V77" s="6">
        <f>LN(J77)</f>
        <v>3.6235406128055958</v>
      </c>
      <c r="W77" s="6">
        <f>LN(K77)</f>
        <v>3.7665016522989423</v>
      </c>
    </row>
    <row r="78" spans="1:23" hidden="1">
      <c r="A78" s="14">
        <v>39356</v>
      </c>
      <c r="B78" s="17">
        <v>35.159999999999997</v>
      </c>
      <c r="C78" s="17">
        <v>56.319999999999979</v>
      </c>
      <c r="D78" s="17">
        <v>237.5</v>
      </c>
      <c r="E78" s="17">
        <v>115.71000000000005</v>
      </c>
      <c r="F78" s="17">
        <v>180</v>
      </c>
      <c r="G78" s="17">
        <v>7.91</v>
      </c>
      <c r="H78" s="17">
        <v>0.46300000000000008</v>
      </c>
      <c r="I78" s="17">
        <v>22.45</v>
      </c>
      <c r="J78" s="17">
        <v>37.979999999999997</v>
      </c>
      <c r="K78" s="17">
        <v>43.085714285714289</v>
      </c>
      <c r="M78" s="14">
        <v>39356</v>
      </c>
      <c r="N78" s="6">
        <f>LN(B78)</f>
        <v>3.5599090728169762</v>
      </c>
      <c r="O78" s="6">
        <f>LN(C78)</f>
        <v>4.0310497118497866</v>
      </c>
      <c r="P78" s="6">
        <f>LN(D78)</f>
        <v>5.4701676234746959</v>
      </c>
      <c r="Q78" s="6">
        <f>LN(E78)</f>
        <v>4.7510870608882465</v>
      </c>
      <c r="R78" s="6">
        <f>LN(F78)</f>
        <v>5.1929568508902104</v>
      </c>
      <c r="S78" s="6">
        <f>LN(G78)</f>
        <v>2.0681277817795625</v>
      </c>
      <c r="T78" s="6">
        <f>LN(H78)</f>
        <v>-0.77002822489590284</v>
      </c>
      <c r="U78" s="6">
        <f>LN(I78)</f>
        <v>3.1112906141882632</v>
      </c>
      <c r="V78" s="6">
        <f>LN(J78)</f>
        <v>3.6370597053841398</v>
      </c>
      <c r="W78" s="6">
        <f>LN(K78)</f>
        <v>3.7631914870784877</v>
      </c>
    </row>
    <row r="79" spans="1:23" hidden="1">
      <c r="A79" s="14">
        <v>39387</v>
      </c>
      <c r="B79" s="17">
        <v>36.61</v>
      </c>
      <c r="C79" s="17">
        <v>58.06</v>
      </c>
      <c r="D79" s="17">
        <v>220.79000000000002</v>
      </c>
      <c r="E79" s="17">
        <v>146.91999999999999</v>
      </c>
      <c r="F79" s="17">
        <v>180</v>
      </c>
      <c r="G79" s="17">
        <v>7.9999999999999982</v>
      </c>
      <c r="H79" s="17">
        <v>0.32842105263157895</v>
      </c>
      <c r="I79" s="17">
        <v>23.609999999999996</v>
      </c>
      <c r="J79" s="17">
        <v>38.26</v>
      </c>
      <c r="K79" s="17">
        <v>41.74285714285714</v>
      </c>
      <c r="M79" s="14">
        <v>39387</v>
      </c>
      <c r="N79" s="6">
        <f>LN(B79)</f>
        <v>3.6003214271321449</v>
      </c>
      <c r="O79" s="6">
        <f>LN(C79)</f>
        <v>4.0614769585964838</v>
      </c>
      <c r="P79" s="6">
        <f>LN(D79)</f>
        <v>5.3972120235222514</v>
      </c>
      <c r="Q79" s="6">
        <f>LN(E79)</f>
        <v>4.9898882209514666</v>
      </c>
      <c r="R79" s="6">
        <f>LN(F79)</f>
        <v>5.1929568508902104</v>
      </c>
      <c r="S79" s="6">
        <f>LN(G79)</f>
        <v>2.0794415416798357</v>
      </c>
      <c r="T79" s="6">
        <f>LN(H79)</f>
        <v>-1.1134587967851042</v>
      </c>
      <c r="U79" s="6">
        <f>LN(I79)</f>
        <v>3.1616703510974213</v>
      </c>
      <c r="V79" s="6">
        <f>LN(J79)</f>
        <v>3.6444049640121068</v>
      </c>
      <c r="W79" s="6">
        <f>LN(K79)</f>
        <v>3.7315283502612857</v>
      </c>
    </row>
    <row r="80" spans="1:23" hidden="1">
      <c r="A80" s="14">
        <v>39417</v>
      </c>
      <c r="B80" s="17">
        <v>38.950000000000003</v>
      </c>
      <c r="C80" s="17">
        <v>61.640000000000015</v>
      </c>
      <c r="D80" s="17">
        <v>229.43999999999994</v>
      </c>
      <c r="E80" s="17">
        <v>149.99999999999997</v>
      </c>
      <c r="F80" s="17">
        <v>180</v>
      </c>
      <c r="G80" s="17">
        <v>7.9999999999999982</v>
      </c>
      <c r="H80" s="17">
        <v>0.45647058823529418</v>
      </c>
      <c r="I80" s="17">
        <v>29.440000000000005</v>
      </c>
      <c r="J80" s="17">
        <v>41.169999999999995</v>
      </c>
      <c r="K80" s="17">
        <v>43.057142857142857</v>
      </c>
      <c r="M80" s="14">
        <v>39417</v>
      </c>
      <c r="N80" s="6">
        <f>LN(B80)</f>
        <v>3.6622787723167574</v>
      </c>
      <c r="O80" s="6">
        <f>LN(C80)</f>
        <v>4.1213110104519153</v>
      </c>
      <c r="P80" s="6">
        <f>LN(D80)</f>
        <v>5.4356415574112553</v>
      </c>
      <c r="Q80" s="6">
        <f>LN(E80)</f>
        <v>5.0106352940962555</v>
      </c>
      <c r="R80" s="6">
        <f>LN(F80)</f>
        <v>5.1929568508902104</v>
      </c>
      <c r="S80" s="6">
        <f>LN(G80)</f>
        <v>2.0794415416798357</v>
      </c>
      <c r="T80" s="6">
        <f>LN(H80)</f>
        <v>-0.78423100986108851</v>
      </c>
      <c r="U80" s="6">
        <f>LN(I80)</f>
        <v>3.3823542938606757</v>
      </c>
      <c r="V80" s="6">
        <f>LN(J80)</f>
        <v>3.7177098357818132</v>
      </c>
      <c r="W80" s="6">
        <f>LN(K80)</f>
        <v>3.7625281371370818</v>
      </c>
    </row>
    <row r="81" spans="1:23" hidden="1">
      <c r="A81" s="14">
        <v>39448</v>
      </c>
      <c r="B81" s="17">
        <v>40.846666666666636</v>
      </c>
      <c r="C81" s="17">
        <v>63.452380952380963</v>
      </c>
      <c r="D81" s="17">
        <v>237.5</v>
      </c>
      <c r="E81" s="17">
        <v>249.99999999999989</v>
      </c>
      <c r="F81" s="17">
        <v>189.04761904761907</v>
      </c>
      <c r="G81" s="17">
        <v>9.0000000000000018</v>
      </c>
      <c r="H81" s="17">
        <v>0.5199999999999998</v>
      </c>
      <c r="I81" s="17">
        <v>28.324999999999996</v>
      </c>
      <c r="J81" s="17">
        <v>43.8</v>
      </c>
      <c r="K81" s="17">
        <v>44.857142857142861</v>
      </c>
      <c r="M81" s="14">
        <v>39448</v>
      </c>
      <c r="N81" s="6">
        <f>LN(B81)</f>
        <v>3.7098252186293981</v>
      </c>
      <c r="O81" s="6">
        <f>LN(C81)</f>
        <v>4.1502897183165768</v>
      </c>
      <c r="P81" s="6">
        <f>LN(D81)</f>
        <v>5.4701676234746959</v>
      </c>
      <c r="Q81" s="6">
        <f>LN(E81)</f>
        <v>5.521460917862246</v>
      </c>
      <c r="R81" s="6">
        <f>LN(F81)</f>
        <v>5.2419989359578132</v>
      </c>
      <c r="S81" s="6">
        <f>LN(G81)</f>
        <v>2.1972245773362196</v>
      </c>
      <c r="T81" s="6">
        <f>LN(H81)</f>
        <v>-0.65392646740666438</v>
      </c>
      <c r="U81" s="6">
        <f>LN(I81)</f>
        <v>3.3437448069140698</v>
      </c>
      <c r="V81" s="6">
        <f>LN(J81)</f>
        <v>3.7796338173824005</v>
      </c>
      <c r="W81" s="6">
        <f>LN(K81)</f>
        <v>3.8034828368529401</v>
      </c>
    </row>
    <row r="82" spans="1:23" hidden="1">
      <c r="A82" s="14">
        <v>39479</v>
      </c>
      <c r="B82" s="17">
        <v>43.688823529411771</v>
      </c>
      <c r="C82" s="17">
        <v>69.588235294117652</v>
      </c>
      <c r="D82" s="17">
        <v>257.94117647058823</v>
      </c>
      <c r="E82" s="17">
        <v>224.37499999999991</v>
      </c>
      <c r="F82" s="17">
        <v>190</v>
      </c>
      <c r="G82" s="17">
        <v>8.4705882352941178</v>
      </c>
      <c r="H82" s="17">
        <v>0.83499999999999985</v>
      </c>
      <c r="I82" s="17">
        <v>23.794117647058819</v>
      </c>
      <c r="J82" s="17">
        <v>46.529411764705877</v>
      </c>
      <c r="K82" s="17">
        <v>45.714285714285715</v>
      </c>
      <c r="M82" s="14">
        <v>39479</v>
      </c>
      <c r="N82" s="6">
        <f>LN(B82)</f>
        <v>3.7770923149150879</v>
      </c>
      <c r="O82" s="6">
        <f>LN(C82)</f>
        <v>4.2425955199221708</v>
      </c>
      <c r="P82" s="6">
        <f>LN(D82)</f>
        <v>5.5527315607500674</v>
      </c>
      <c r="Q82" s="6">
        <f>LN(E82)</f>
        <v>5.4133187592425429</v>
      </c>
      <c r="R82" s="6">
        <f>LN(F82)</f>
        <v>5.2470240721604862</v>
      </c>
      <c r="S82" s="6">
        <f>LN(G82)</f>
        <v>2.1365999555197845</v>
      </c>
      <c r="T82" s="6">
        <f>LN(H82)</f>
        <v>-0.18032355413128173</v>
      </c>
      <c r="U82" s="6">
        <f>LN(I82)</f>
        <v>3.1694383924423302</v>
      </c>
      <c r="V82" s="6">
        <f>LN(J82)</f>
        <v>3.8400846237114377</v>
      </c>
      <c r="W82" s="6">
        <f>LN(K82)</f>
        <v>3.822410846738459</v>
      </c>
    </row>
    <row r="83" spans="1:23" hidden="1">
      <c r="A83" s="14">
        <v>39508</v>
      </c>
      <c r="B83" s="17">
        <v>44.177999999999997</v>
      </c>
      <c r="C83" s="17">
        <v>68.44736842105263</v>
      </c>
      <c r="D83" s="17">
        <v>244.54545454545456</v>
      </c>
      <c r="E83" s="17">
        <v>226.31578947368425</v>
      </c>
      <c r="F83" s="17">
        <v>159.99999999999994</v>
      </c>
      <c r="G83" s="17">
        <v>5.1578947368421044</v>
      </c>
      <c r="H83" s="17">
        <v>0.84086956521739109</v>
      </c>
      <c r="I83" s="17">
        <v>21.894736842105267</v>
      </c>
      <c r="J83" s="17">
        <v>44.421052631578952</v>
      </c>
      <c r="K83" s="17">
        <v>45.714285714285715</v>
      </c>
      <c r="M83" s="14">
        <v>39508</v>
      </c>
      <c r="N83" s="6">
        <f>LN(B83)</f>
        <v>3.7882269276146348</v>
      </c>
      <c r="O83" s="6">
        <f>LN(C83)</f>
        <v>4.2260651057222658</v>
      </c>
      <c r="P83" s="6">
        <f>LN(D83)</f>
        <v>5.4994011997975143</v>
      </c>
      <c r="Q83" s="6">
        <f>LN(E83)</f>
        <v>5.4219313225152135</v>
      </c>
      <c r="R83" s="6">
        <f>LN(F83)</f>
        <v>5.0751738152338266</v>
      </c>
      <c r="S83" s="6">
        <f>LN(G83)</f>
        <v>1.6405284995041314</v>
      </c>
      <c r="T83" s="6">
        <f>LN(H83)</f>
        <v>-0.17331872590400169</v>
      </c>
      <c r="U83" s="6">
        <f>LN(I83)</f>
        <v>3.086246281094823</v>
      </c>
      <c r="V83" s="6">
        <f>LN(J83)</f>
        <v>3.7937135154295167</v>
      </c>
      <c r="W83" s="6">
        <f>LN(K83)</f>
        <v>3.822410846738459</v>
      </c>
    </row>
    <row r="84" spans="1:23" hidden="1">
      <c r="A84" s="14">
        <v>39539</v>
      </c>
      <c r="B84" s="17">
        <v>40.826666666666675</v>
      </c>
      <c r="C84" s="17">
        <v>66.833333333333314</v>
      </c>
      <c r="D84" s="17">
        <v>229.24999999999991</v>
      </c>
      <c r="E84" s="17">
        <v>165.23809523809521</v>
      </c>
      <c r="F84" s="17">
        <v>159.99999999999994</v>
      </c>
      <c r="G84" s="17">
        <v>8.2095238095238088</v>
      </c>
      <c r="H84" s="17">
        <v>0.5</v>
      </c>
      <c r="I84" s="17">
        <v>25.199999999999996</v>
      </c>
      <c r="J84" s="17">
        <v>40.142857142857139</v>
      </c>
      <c r="K84" s="17">
        <v>44.142857142857132</v>
      </c>
      <c r="M84" s="14">
        <v>39539</v>
      </c>
      <c r="N84" s="6">
        <f>LN(B84)</f>
        <v>3.7093354626813189</v>
      </c>
      <c r="O84" s="6">
        <f>LN(C84)</f>
        <v>4.2022019580785139</v>
      </c>
      <c r="P84" s="6">
        <f>LN(D84)</f>
        <v>5.4348131111365738</v>
      </c>
      <c r="Q84" s="6">
        <f>LN(E84)</f>
        <v>5.1073874352174817</v>
      </c>
      <c r="R84" s="6">
        <f>LN(F84)</f>
        <v>5.0751738152338266</v>
      </c>
      <c r="S84" s="6">
        <f>LN(G84)</f>
        <v>2.1052949205061697</v>
      </c>
      <c r="T84" s="6">
        <f>LN(H84)</f>
        <v>-0.69314718055994529</v>
      </c>
      <c r="U84" s="6">
        <f>LN(I84)</f>
        <v>3.2268439945173775</v>
      </c>
      <c r="V84" s="6">
        <f>LN(J84)</f>
        <v>3.6924445202784324</v>
      </c>
      <c r="W84" s="6">
        <f>LN(K84)</f>
        <v>3.787431127842432</v>
      </c>
    </row>
    <row r="85" spans="1:23" hidden="1">
      <c r="A85" s="14">
        <v>39569</v>
      </c>
      <c r="B85" s="17">
        <v>44.179999999999993</v>
      </c>
      <c r="C85" s="17">
        <v>69.279999999999987</v>
      </c>
      <c r="D85" s="17">
        <v>228.32999999999998</v>
      </c>
      <c r="E85" s="17">
        <v>156.47000000000003</v>
      </c>
      <c r="F85" s="17">
        <v>159.99999999999994</v>
      </c>
      <c r="G85" s="17">
        <v>7.8726670434255581</v>
      </c>
      <c r="H85" s="17">
        <v>0.64285714285714268</v>
      </c>
      <c r="I85" s="17">
        <v>22.779999999999998</v>
      </c>
      <c r="J85" s="17">
        <v>40.04</v>
      </c>
      <c r="K85" s="17">
        <v>37.885714285714293</v>
      </c>
      <c r="M85" s="14">
        <v>39569</v>
      </c>
      <c r="N85" s="6">
        <f>LN(B85)</f>
        <v>3.7882721979919709</v>
      </c>
      <c r="O85" s="6">
        <f>LN(C85)</f>
        <v>4.2381562642541795</v>
      </c>
      <c r="P85" s="6">
        <f>LN(D85)</f>
        <v>5.4307919509474099</v>
      </c>
      <c r="Q85" s="6">
        <f>LN(E85)</f>
        <v>5.052864298313966</v>
      </c>
      <c r="R85" s="6">
        <f>LN(F85)</f>
        <v>5.0751738152338266</v>
      </c>
      <c r="S85" s="6">
        <f>LN(G85)</f>
        <v>2.0633968923675576</v>
      </c>
      <c r="T85" s="6">
        <f>LN(H85)</f>
        <v>-0.44183275227903951</v>
      </c>
      <c r="U85" s="6">
        <f>LN(I85)</f>
        <v>3.1258829580190359</v>
      </c>
      <c r="V85" s="6">
        <f>LN(J85)</f>
        <v>3.6898789544470199</v>
      </c>
      <c r="W85" s="6">
        <f>LN(K85)</f>
        <v>3.6345741092563943</v>
      </c>
    </row>
    <row r="86" spans="1:23" hidden="1">
      <c r="A86" s="14">
        <v>39600</v>
      </c>
      <c r="B86" s="17">
        <v>39.089473684210517</v>
      </c>
      <c r="C86" s="17">
        <v>76.394736842105232</v>
      </c>
      <c r="D86" s="17">
        <v>229.47368421052639</v>
      </c>
      <c r="E86" s="17">
        <v>217.14285714285717</v>
      </c>
      <c r="F86" s="17">
        <v>145.26315789473685</v>
      </c>
      <c r="G86" s="17">
        <v>9.8421052631578938</v>
      </c>
      <c r="H86" s="17">
        <v>0.83666666666666678</v>
      </c>
      <c r="I86" s="17">
        <v>22.263157894736846</v>
      </c>
      <c r="J86" s="17">
        <v>43.421052631578945</v>
      </c>
      <c r="K86" s="17">
        <v>38.285714285714292</v>
      </c>
      <c r="M86" s="14">
        <v>39600</v>
      </c>
      <c r="N86" s="6">
        <f>LN(B86)</f>
        <v>3.6658532155088102</v>
      </c>
      <c r="O86" s="6">
        <f>LN(C86)</f>
        <v>4.3359138042982437</v>
      </c>
      <c r="P86" s="6">
        <f>LN(D86)</f>
        <v>5.4357883571766399</v>
      </c>
      <c r="Q86" s="6">
        <f>LN(E86)</f>
        <v>5.3805554647850089</v>
      </c>
      <c r="R86" s="6">
        <f>LN(F86)</f>
        <v>4.9785469795447552</v>
      </c>
      <c r="S86" s="6">
        <f>LN(G86)</f>
        <v>2.2866696376881461</v>
      </c>
      <c r="T86" s="6">
        <f>LN(H86)</f>
        <v>-0.17832953552441705</v>
      </c>
      <c r="U86" s="6">
        <f>LN(I86)</f>
        <v>3.1029331998798377</v>
      </c>
      <c r="V86" s="6">
        <f>LN(J86)</f>
        <v>3.7709444071682405</v>
      </c>
      <c r="W86" s="6">
        <f>LN(K86)</f>
        <v>3.6450768314555435</v>
      </c>
    </row>
    <row r="87" spans="1:23" hidden="1">
      <c r="A87" s="14">
        <v>39630</v>
      </c>
      <c r="B87" s="17">
        <v>41.239047619047618</v>
      </c>
      <c r="C87" s="17">
        <v>71.857142857142847</v>
      </c>
      <c r="D87" s="17">
        <v>227.8571428571428</v>
      </c>
      <c r="E87" s="17">
        <v>173.33333333333326</v>
      </c>
      <c r="F87" s="17">
        <v>139.99999999999994</v>
      </c>
      <c r="G87" s="17">
        <v>10.000000000000002</v>
      </c>
      <c r="H87" s="17">
        <v>0.89142857142857157</v>
      </c>
      <c r="I87" s="17">
        <v>26.714285714285715</v>
      </c>
      <c r="J87" s="17">
        <v>44.857142857142861</v>
      </c>
      <c r="K87" s="17">
        <v>35.371428571428567</v>
      </c>
      <c r="M87" s="14">
        <v>39630</v>
      </c>
      <c r="N87" s="6">
        <f>LN(B87)</f>
        <v>3.7193855652605556</v>
      </c>
      <c r="O87" s="6">
        <f>LN(C87)</f>
        <v>4.2746800210444258</v>
      </c>
      <c r="P87" s="6">
        <f>LN(D87)</f>
        <v>5.4287188661636314</v>
      </c>
      <c r="Q87" s="6">
        <f>LN(E87)</f>
        <v>5.155216522907363</v>
      </c>
      <c r="R87" s="6">
        <f>LN(F87)</f>
        <v>4.9416424226093039</v>
      </c>
      <c r="S87" s="6">
        <f>LN(G87)</f>
        <v>2.3025850929940459</v>
      </c>
      <c r="T87" s="6">
        <f>LN(H87)</f>
        <v>-0.11492996667397685</v>
      </c>
      <c r="U87" s="6">
        <f>LN(I87)</f>
        <v>3.2851984677992734</v>
      </c>
      <c r="V87" s="6">
        <f>LN(J87)</f>
        <v>3.8034828368529401</v>
      </c>
      <c r="W87" s="6">
        <f>LN(K87)</f>
        <v>3.5659043917551276</v>
      </c>
    </row>
    <row r="88" spans="1:23" hidden="1">
      <c r="A88" s="14">
        <v>39661</v>
      </c>
      <c r="B88" s="17">
        <v>38.171428571428585</v>
      </c>
      <c r="C88" s="17">
        <v>70.261904761904773</v>
      </c>
      <c r="D88" s="17">
        <v>230.14285714285722</v>
      </c>
      <c r="E88" s="17">
        <v>152.61904761904768</v>
      </c>
      <c r="F88" s="17">
        <v>139.99999999999994</v>
      </c>
      <c r="G88" s="17">
        <v>9.7619047619047645</v>
      </c>
      <c r="H88" s="17">
        <v>1.1022727272727273</v>
      </c>
      <c r="I88" s="17">
        <v>22.642857142857139</v>
      </c>
      <c r="J88" s="17">
        <v>39.142857142857146</v>
      </c>
      <c r="K88" s="17">
        <v>37.457142857142848</v>
      </c>
      <c r="M88" s="14">
        <v>39661</v>
      </c>
      <c r="N88" s="6">
        <f>LN(B88)</f>
        <v>3.6420872926071777</v>
      </c>
      <c r="O88" s="6">
        <f>LN(C88)</f>
        <v>4.2522297566595713</v>
      </c>
      <c r="P88" s="6">
        <f>LN(D88)</f>
        <v>5.4387002341216615</v>
      </c>
      <c r="Q88" s="6">
        <f>LN(E88)</f>
        <v>5.0279449316313478</v>
      </c>
      <c r="R88" s="6">
        <f>LN(F88)</f>
        <v>4.9416424226093039</v>
      </c>
      <c r="S88" s="6">
        <f>LN(G88)</f>
        <v>2.2784875414149854</v>
      </c>
      <c r="T88" s="6">
        <f>LN(H88)</f>
        <v>9.7374164025176374E-2</v>
      </c>
      <c r="U88" s="6">
        <f>LN(I88)</f>
        <v>3.1198444442620219</v>
      </c>
      <c r="V88" s="6">
        <f>LN(J88)</f>
        <v>3.667217957332757</v>
      </c>
      <c r="W88" s="6">
        <f>LN(K88)</f>
        <v>3.623197422274286</v>
      </c>
    </row>
    <row r="89" spans="1:23" hidden="1">
      <c r="A89" s="14">
        <v>39692</v>
      </c>
      <c r="B89" s="17">
        <v>36.995454545454564</v>
      </c>
      <c r="C89" s="17">
        <v>75.204545454545482</v>
      </c>
      <c r="D89" s="17">
        <v>239.77272727272731</v>
      </c>
      <c r="E89" s="17">
        <v>175.18181818181816</v>
      </c>
      <c r="F89" s="17">
        <v>139.99999999999994</v>
      </c>
      <c r="G89" s="17">
        <v>4.9999999999999991</v>
      </c>
      <c r="H89" s="17">
        <v>0.54600000000000004</v>
      </c>
      <c r="I89" s="17">
        <v>21.136363636363633</v>
      </c>
      <c r="J89" s="17">
        <v>40.86363636363636</v>
      </c>
      <c r="K89" s="17">
        <v>38.714285714285715</v>
      </c>
      <c r="M89" s="14">
        <v>39692</v>
      </c>
      <c r="N89" s="6">
        <f>LN(B89)</f>
        <v>3.6107950549746803</v>
      </c>
      <c r="O89" s="6">
        <f>LN(C89)</f>
        <v>4.3202116740033514</v>
      </c>
      <c r="P89" s="6">
        <f>LN(D89)</f>
        <v>5.4796915049859516</v>
      </c>
      <c r="Q89" s="6">
        <f>LN(E89)</f>
        <v>5.1658243956159957</v>
      </c>
      <c r="R89" s="6">
        <f>LN(F89)</f>
        <v>4.9416424226093039</v>
      </c>
      <c r="S89" s="6">
        <f>LN(G89)</f>
        <v>1.6094379124341003</v>
      </c>
      <c r="T89" s="6">
        <f>LN(H89)</f>
        <v>-0.60513630323723189</v>
      </c>
      <c r="U89" s="6">
        <f>LN(I89)</f>
        <v>3.0509949522290403</v>
      </c>
      <c r="V89" s="6">
        <f>LN(J89)</f>
        <v>3.7102405811133043</v>
      </c>
      <c r="W89" s="6">
        <f>LN(K89)</f>
        <v>3.6562086718243876</v>
      </c>
    </row>
    <row r="90" spans="1:23" hidden="1">
      <c r="A90" s="14">
        <v>39722</v>
      </c>
      <c r="B90" s="17">
        <v>39.770000000000003</v>
      </c>
      <c r="C90" s="17">
        <v>76.460000000000022</v>
      </c>
      <c r="D90" s="17">
        <v>234.04999999999993</v>
      </c>
      <c r="E90" s="17">
        <v>170.00000000000006</v>
      </c>
      <c r="F90" s="17">
        <v>139.99999999999994</v>
      </c>
      <c r="G90" s="17">
        <v>8.0164135166737243</v>
      </c>
      <c r="H90" s="17">
        <v>0.41999999999999987</v>
      </c>
      <c r="I90" s="17">
        <v>21.42</v>
      </c>
      <c r="J90" s="17">
        <v>40.929999999999993</v>
      </c>
      <c r="K90" s="17">
        <v>42.485714285714288</v>
      </c>
      <c r="M90" s="14">
        <v>39722</v>
      </c>
      <c r="N90" s="6">
        <f>LN(B90)</f>
        <v>3.6831128592195994</v>
      </c>
      <c r="O90" s="6">
        <f>LN(C90)</f>
        <v>4.3367677282682671</v>
      </c>
      <c r="P90" s="6">
        <f>LN(D90)</f>
        <v>5.4555347677460793</v>
      </c>
      <c r="Q90" s="6">
        <f>LN(E90)</f>
        <v>5.1357984370502621</v>
      </c>
      <c r="R90" s="6">
        <f>LN(F90)</f>
        <v>4.9416424226093039</v>
      </c>
      <c r="S90" s="6">
        <f>LN(G90)</f>
        <v>2.0814911294233687</v>
      </c>
      <c r="T90" s="6">
        <f>LN(H90)</f>
        <v>-0.86750056770472339</v>
      </c>
      <c r="U90" s="6">
        <f>LN(I90)</f>
        <v>3.0643250650196028</v>
      </c>
      <c r="V90" s="6">
        <f>LN(J90)</f>
        <v>3.7118632905043114</v>
      </c>
      <c r="W90" s="6">
        <f>LN(K90)</f>
        <v>3.7491678849707415</v>
      </c>
    </row>
    <row r="91" spans="1:23" hidden="1">
      <c r="A91" s="14">
        <v>39753</v>
      </c>
      <c r="B91" s="17">
        <v>37.954999999999998</v>
      </c>
      <c r="C91" s="17">
        <v>75.650000000000034</v>
      </c>
      <c r="D91" s="17">
        <v>234.24999999999991</v>
      </c>
      <c r="E91" s="17">
        <v>89.333333333333286</v>
      </c>
      <c r="F91" s="17">
        <v>149.99999999999997</v>
      </c>
      <c r="G91" s="17">
        <v>10.5</v>
      </c>
      <c r="H91" s="17">
        <v>0.48000000000000026</v>
      </c>
      <c r="I91" s="17">
        <v>17.899999999999995</v>
      </c>
      <c r="J91" s="17">
        <v>39.474999999999994</v>
      </c>
      <c r="K91" s="17">
        <v>41.828571428571429</v>
      </c>
      <c r="M91" s="14">
        <v>39753</v>
      </c>
      <c r="N91" s="6">
        <f>LN(B91)</f>
        <v>3.6364012474687315</v>
      </c>
      <c r="O91" s="6">
        <f>LN(C91)</f>
        <v>4.3261174402343654</v>
      </c>
      <c r="P91" s="6">
        <f>LN(D91)</f>
        <v>5.4563889211185312</v>
      </c>
      <c r="Q91" s="6">
        <f>LN(E91)</f>
        <v>4.4923746918427465</v>
      </c>
      <c r="R91" s="6">
        <f>LN(F91)</f>
        <v>5.0106352940962555</v>
      </c>
      <c r="S91" s="6">
        <f>LN(G91)</f>
        <v>2.3513752571634776</v>
      </c>
      <c r="T91" s="6">
        <f>LN(H91)</f>
        <v>-0.73396917508019988</v>
      </c>
      <c r="U91" s="6">
        <f>LN(I91)</f>
        <v>2.884800712846709</v>
      </c>
      <c r="V91" s="6">
        <f>LN(J91)</f>
        <v>3.6756675601417057</v>
      </c>
      <c r="W91" s="6">
        <f>LN(K91)</f>
        <v>3.7335796330318431</v>
      </c>
    </row>
    <row r="92" spans="1:23" hidden="1">
      <c r="A92" s="14">
        <v>39783</v>
      </c>
      <c r="B92" s="17">
        <v>38.510000000000005</v>
      </c>
      <c r="C92" s="17">
        <v>89.720000000000027</v>
      </c>
      <c r="D92" s="17">
        <v>231.88</v>
      </c>
      <c r="E92" s="17">
        <v>79.999999999999972</v>
      </c>
      <c r="F92" s="17">
        <v>190</v>
      </c>
      <c r="G92" s="17">
        <v>8.3337419666748414</v>
      </c>
      <c r="H92" s="17">
        <v>0.48000000000000026</v>
      </c>
      <c r="I92" s="17">
        <v>20.859999999999996</v>
      </c>
      <c r="J92" s="17">
        <v>38.75</v>
      </c>
      <c r="K92" s="17">
        <v>41.428571428571438</v>
      </c>
      <c r="M92" s="14">
        <v>39783</v>
      </c>
      <c r="N92" s="6">
        <f>LN(B92)</f>
        <v>3.6509179478268177</v>
      </c>
      <c r="O92" s="6">
        <f>LN(C92)</f>
        <v>4.4966937096520079</v>
      </c>
      <c r="P92" s="6">
        <f>LN(D92)</f>
        <v>5.4462199964715321</v>
      </c>
      <c r="Q92" s="6">
        <f>LN(E92)</f>
        <v>4.3820266346738812</v>
      </c>
      <c r="R92" s="6">
        <f>LN(F92)</f>
        <v>5.2470240721604862</v>
      </c>
      <c r="S92" s="6">
        <f>LN(G92)</f>
        <v>2.1203125709988466</v>
      </c>
      <c r="T92" s="6">
        <f>LN(H92)</f>
        <v>-0.73396917508019988</v>
      </c>
      <c r="U92" s="6">
        <f>LN(I92)</f>
        <v>3.0378334495726262</v>
      </c>
      <c r="V92" s="6">
        <f>LN(J92)</f>
        <v>3.657130755799356</v>
      </c>
      <c r="W92" s="6">
        <f>LN(K92)</f>
        <v>3.7239707739252066</v>
      </c>
    </row>
    <row r="93" spans="1:23" hidden="1">
      <c r="A93" s="14">
        <v>39814</v>
      </c>
      <c r="B93" s="17">
        <v>38.950000000000003</v>
      </c>
      <c r="C93" s="17">
        <v>93.69999999999996</v>
      </c>
      <c r="D93" s="17">
        <v>241.05263157894734</v>
      </c>
      <c r="E93" s="17">
        <v>79.250000000000028</v>
      </c>
      <c r="F93" s="17">
        <v>139.99999999999994</v>
      </c>
      <c r="G93" s="17">
        <v>8.8499999999999979</v>
      </c>
      <c r="H93" s="17">
        <v>0.48000000000000026</v>
      </c>
      <c r="I93" s="17">
        <v>18.774999999999995</v>
      </c>
      <c r="J93" s="17">
        <v>45.05</v>
      </c>
      <c r="K93" s="17">
        <v>40.252100840336141</v>
      </c>
      <c r="M93" s="14">
        <v>39814</v>
      </c>
      <c r="N93" s="6">
        <f>LN(B93)</f>
        <v>3.6622787723167574</v>
      </c>
      <c r="O93" s="6">
        <f>LN(C93)</f>
        <v>4.5400981892443761</v>
      </c>
      <c r="P93" s="6">
        <f>LN(D93)</f>
        <v>5.4850152979417901</v>
      </c>
      <c r="Q93" s="6">
        <f>LN(E93)</f>
        <v>4.3726074127573904</v>
      </c>
      <c r="R93" s="6">
        <f>LN(F93)</f>
        <v>4.9416424226093039</v>
      </c>
      <c r="S93" s="6">
        <f>LN(G93)</f>
        <v>2.180417459019838</v>
      </c>
      <c r="T93" s="6">
        <f>LN(H93)</f>
        <v>-0.73396917508019988</v>
      </c>
      <c r="U93" s="6">
        <f>LN(I93)</f>
        <v>2.9325261976501982</v>
      </c>
      <c r="V93" s="6">
        <f>LN(J93)</f>
        <v>3.8077729840543468</v>
      </c>
      <c r="W93" s="6">
        <f>LN(K93)</f>
        <v>3.6951621972934316</v>
      </c>
    </row>
    <row r="94" spans="1:23" hidden="1">
      <c r="A94" s="14">
        <v>39845</v>
      </c>
      <c r="B94" s="17">
        <v>36.307500000000005</v>
      </c>
      <c r="C94" s="17">
        <v>97.124999999999972</v>
      </c>
      <c r="D94" s="17">
        <v>242.5</v>
      </c>
      <c r="E94" s="17">
        <v>79.999999999999972</v>
      </c>
      <c r="F94" s="17">
        <v>139.99999999999994</v>
      </c>
      <c r="G94" s="17">
        <v>8.1249999999999982</v>
      </c>
      <c r="H94" s="17">
        <v>0.48000000000000026</v>
      </c>
      <c r="I94" s="17">
        <v>19.999999999999996</v>
      </c>
      <c r="J94" s="17">
        <v>44.999999999999993</v>
      </c>
      <c r="K94" s="17">
        <v>41.19398496240602</v>
      </c>
      <c r="M94" s="14">
        <v>39845</v>
      </c>
      <c r="N94" s="6">
        <f>LN(B94)</f>
        <v>3.5920243314998221</v>
      </c>
      <c r="O94" s="6">
        <f>LN(C94)</f>
        <v>4.5759988086878112</v>
      </c>
      <c r="P94" s="6">
        <f>LN(D94)</f>
        <v>5.4910017103775379</v>
      </c>
      <c r="Q94" s="6">
        <f>LN(E94)</f>
        <v>4.3820266346738812</v>
      </c>
      <c r="R94" s="6">
        <f>LN(F94)</f>
        <v>4.9416424226093039</v>
      </c>
      <c r="S94" s="6">
        <f>LN(G94)</f>
        <v>2.0949457282158011</v>
      </c>
      <c r="T94" s="6">
        <f>LN(H94)</f>
        <v>-0.73396917508019988</v>
      </c>
      <c r="U94" s="6">
        <f>LN(I94)</f>
        <v>2.9957322735539909</v>
      </c>
      <c r="V94" s="6">
        <f>LN(J94)</f>
        <v>3.8066624897703196</v>
      </c>
      <c r="W94" s="6">
        <f>LN(K94)</f>
        <v>3.7182922496389126</v>
      </c>
    </row>
    <row r="95" spans="1:23" hidden="1">
      <c r="A95" s="14">
        <v>39873</v>
      </c>
      <c r="B95" s="17">
        <v>35.710000000000015</v>
      </c>
      <c r="C95" s="17">
        <v>89.863636363636374</v>
      </c>
      <c r="D95" s="17">
        <v>234.54545454545456</v>
      </c>
      <c r="E95" s="17">
        <v>62.727272727272755</v>
      </c>
      <c r="F95" s="17">
        <v>139.99999999999994</v>
      </c>
      <c r="G95" s="17">
        <v>12.863636363636362</v>
      </c>
      <c r="H95" s="17">
        <v>0.65684210526315812</v>
      </c>
      <c r="I95" s="17">
        <v>18.18181818181818</v>
      </c>
      <c r="J95" s="17">
        <v>41.136363636363626</v>
      </c>
      <c r="K95" s="17">
        <v>41.360544217687085</v>
      </c>
      <c r="M95" s="14">
        <v>39873</v>
      </c>
      <c r="N95" s="6">
        <f>LN(B95)</f>
        <v>3.5754307616063574</v>
      </c>
      <c r="O95" s="6">
        <f>LN(C95)</f>
        <v>4.4982933698123011</v>
      </c>
      <c r="P95" s="6">
        <f>LN(D95)</f>
        <v>5.4576494051172926</v>
      </c>
      <c r="Q95" s="6">
        <f>LN(E95)</f>
        <v>4.1387963247929349</v>
      </c>
      <c r="R95" s="6">
        <f>LN(F95)</f>
        <v>4.9416424226093039</v>
      </c>
      <c r="S95" s="6">
        <f>LN(G95)</f>
        <v>2.5544044442849216</v>
      </c>
      <c r="T95" s="6">
        <f>LN(H95)</f>
        <v>-0.4203116162251585</v>
      </c>
      <c r="U95" s="6">
        <f>LN(I95)</f>
        <v>2.9004220937496661</v>
      </c>
      <c r="V95" s="6">
        <f>LN(J95)</f>
        <v>3.7168924903416101</v>
      </c>
      <c r="W95" s="6">
        <f>LN(K95)</f>
        <v>3.7223273881814767</v>
      </c>
    </row>
    <row r="96" spans="1:23" hidden="1">
      <c r="A96" s="14">
        <v>39904</v>
      </c>
      <c r="B96" s="17">
        <v>35.123888888888899</v>
      </c>
      <c r="C96" s="17">
        <v>88.388888888888886</v>
      </c>
      <c r="D96" s="17">
        <v>231.33333333333331</v>
      </c>
      <c r="E96" s="17">
        <v>59.999999999999986</v>
      </c>
      <c r="F96" s="17">
        <v>139.99999999999994</v>
      </c>
      <c r="G96" s="17">
        <v>12.666666666666666</v>
      </c>
      <c r="H96" s="17">
        <v>1.0168421052631578</v>
      </c>
      <c r="I96" s="17">
        <v>17.749999999999996</v>
      </c>
      <c r="J96" s="17">
        <v>42.388888888888893</v>
      </c>
      <c r="K96" s="17">
        <v>55.793650793650812</v>
      </c>
      <c r="M96" s="14">
        <v>39904</v>
      </c>
      <c r="N96" s="6">
        <f>LN(B96)</f>
        <v>3.5588814940970304</v>
      </c>
      <c r="O96" s="6">
        <f>LN(C96)</f>
        <v>4.4817462704416222</v>
      </c>
      <c r="P96" s="6">
        <f>LN(D96)</f>
        <v>5.4438596718386947</v>
      </c>
      <c r="Q96" s="6">
        <f>LN(E96)</f>
        <v>4.0943445622221004</v>
      </c>
      <c r="R96" s="6">
        <f>LN(F96)</f>
        <v>4.9416424226093039</v>
      </c>
      <c r="S96" s="6">
        <f>LN(G96)</f>
        <v>2.5389738710582761</v>
      </c>
      <c r="T96" s="6">
        <f>LN(H96)</f>
        <v>1.6701849617931353E-2</v>
      </c>
      <c r="U96" s="6">
        <f>LN(I96)</f>
        <v>2.8763855159214247</v>
      </c>
      <c r="V96" s="6">
        <f>LN(J96)</f>
        <v>3.7468862733882924</v>
      </c>
      <c r="W96" s="6">
        <f>LN(K96)</f>
        <v>4.021660077853233</v>
      </c>
    </row>
    <row r="97" spans="1:23" hidden="1">
      <c r="A97" s="14">
        <v>39934</v>
      </c>
      <c r="B97" s="17">
        <v>39.509</v>
      </c>
      <c r="C97" s="17">
        <v>79.975000000000009</v>
      </c>
      <c r="D97" s="17">
        <v>239.00000000000009</v>
      </c>
      <c r="E97" s="17">
        <v>59.999999999999986</v>
      </c>
      <c r="F97" s="17">
        <v>139.99999999999994</v>
      </c>
      <c r="G97" s="17">
        <v>11.8</v>
      </c>
      <c r="H97" s="17">
        <v>1.246315789473684</v>
      </c>
      <c r="I97" s="17">
        <v>18.214285714285712</v>
      </c>
      <c r="J97" s="17">
        <v>43.54999999999999</v>
      </c>
      <c r="K97" s="17">
        <v>40</v>
      </c>
      <c r="M97" s="14">
        <v>39934</v>
      </c>
      <c r="N97" s="6">
        <f>LN(B97)</f>
        <v>3.6765284940549057</v>
      </c>
      <c r="O97" s="6">
        <f>LN(C97)</f>
        <v>4.3817140858355819</v>
      </c>
      <c r="P97" s="6">
        <f>LN(D97)</f>
        <v>5.476463551931511</v>
      </c>
      <c r="Q97" s="6">
        <f>LN(E97)</f>
        <v>4.0943445622221004</v>
      </c>
      <c r="R97" s="6">
        <f>LN(F97)</f>
        <v>4.9416424226093039</v>
      </c>
      <c r="S97" s="6">
        <f>LN(G97)</f>
        <v>2.4680995314716192</v>
      </c>
      <c r="T97" s="6">
        <f>LN(H97)</f>
        <v>0.22019183084936433</v>
      </c>
      <c r="U97" s="6">
        <f>LN(I97)</f>
        <v>2.9022062155431674</v>
      </c>
      <c r="V97" s="6">
        <f>LN(J97)</f>
        <v>3.7739097032985116</v>
      </c>
      <c r="W97" s="6">
        <f>LN(K97)</f>
        <v>3.6888794541139363</v>
      </c>
    </row>
    <row r="98" spans="1:23" hidden="1">
      <c r="A98" s="14">
        <v>39965</v>
      </c>
      <c r="B98" s="17">
        <v>39.491666666666646</v>
      </c>
      <c r="C98" s="17">
        <v>83.111111111111086</v>
      </c>
      <c r="D98" s="17">
        <v>221.17647058823536</v>
      </c>
      <c r="E98" s="17">
        <v>59.999999999999986</v>
      </c>
      <c r="F98" s="17">
        <v>139.99999999999994</v>
      </c>
      <c r="G98" s="17">
        <v>9.8333333333333321</v>
      </c>
      <c r="H98" s="17">
        <v>0.96000000000000052</v>
      </c>
      <c r="I98" s="17">
        <v>17.694444444444443</v>
      </c>
      <c r="J98" s="17">
        <v>43.027777777777779</v>
      </c>
      <c r="K98" s="17">
        <v>40.748299319727892</v>
      </c>
      <c r="M98" s="14">
        <v>39965</v>
      </c>
      <c r="N98" s="6">
        <f>LN(B98)</f>
        <v>3.6760896791855417</v>
      </c>
      <c r="O98" s="6">
        <f>LN(C98)</f>
        <v>4.4201784006382576</v>
      </c>
      <c r="P98" s="6">
        <f>LN(D98)</f>
        <v>5.3989608923277244</v>
      </c>
      <c r="Q98" s="6">
        <f>LN(E98)</f>
        <v>4.0943445622221004</v>
      </c>
      <c r="R98" s="6">
        <f>LN(F98)</f>
        <v>4.9416424226093039</v>
      </c>
      <c r="S98" s="6">
        <f>LN(G98)</f>
        <v>2.2857779746776643</v>
      </c>
      <c r="T98" s="6">
        <f>LN(H98)</f>
        <v>-4.082199452025459E-2</v>
      </c>
      <c r="U98" s="6">
        <f>LN(I98)</f>
        <v>2.8732507171160533</v>
      </c>
      <c r="V98" s="6">
        <f>LN(J98)</f>
        <v>3.7618459019607586</v>
      </c>
      <c r="W98" s="6">
        <f>LN(K98)</f>
        <v>3.7074141043307587</v>
      </c>
    </row>
    <row r="99" spans="1:23" hidden="1">
      <c r="A99" s="14">
        <v>39995</v>
      </c>
      <c r="B99" s="17">
        <v>37.496999999999993</v>
      </c>
      <c r="C99" s="17">
        <v>85.35</v>
      </c>
      <c r="D99" s="17">
        <v>221.24999999999991</v>
      </c>
      <c r="E99" s="17">
        <v>69.000000000000014</v>
      </c>
      <c r="F99" s="17">
        <v>139.99999999999994</v>
      </c>
      <c r="G99" s="17">
        <v>9.0500000000000007</v>
      </c>
      <c r="H99" s="17">
        <v>0.7695238095238095</v>
      </c>
      <c r="I99" s="17">
        <v>16.774999999999999</v>
      </c>
      <c r="J99" s="17">
        <v>40.075000000000003</v>
      </c>
      <c r="K99" s="17">
        <v>46.734693877551031</v>
      </c>
      <c r="M99" s="14">
        <v>39995</v>
      </c>
      <c r="N99" s="6">
        <f>LN(B99)</f>
        <v>3.6242609297761943</v>
      </c>
      <c r="O99" s="6">
        <f>LN(C99)</f>
        <v>4.4467604492404496</v>
      </c>
      <c r="P99" s="6">
        <f>LN(D99)</f>
        <v>5.3992932838880385</v>
      </c>
      <c r="Q99" s="6">
        <f>LN(E99)</f>
        <v>4.2341065045972597</v>
      </c>
      <c r="R99" s="6">
        <f>LN(F99)</f>
        <v>4.9416424226093039</v>
      </c>
      <c r="S99" s="6">
        <f>LN(G99)</f>
        <v>2.2027647577118348</v>
      </c>
      <c r="T99" s="6">
        <f>LN(H99)</f>
        <v>-0.26198338463047371</v>
      </c>
      <c r="U99" s="6">
        <f>LN(I99)</f>
        <v>2.8198896828577453</v>
      </c>
      <c r="V99" s="6">
        <f>LN(J99)</f>
        <v>3.6907526984956167</v>
      </c>
      <c r="W99" s="6">
        <f>LN(K99)</f>
        <v>3.8444867984376589</v>
      </c>
    </row>
    <row r="100" spans="1:23" hidden="1">
      <c r="A100" s="14">
        <v>40026</v>
      </c>
      <c r="B100" s="17">
        <v>37.159999999999997</v>
      </c>
      <c r="C100" s="17">
        <v>84.79000000000002</v>
      </c>
      <c r="D100" s="17">
        <v>226.43000000000004</v>
      </c>
      <c r="E100" s="17">
        <v>65.709999999999994</v>
      </c>
      <c r="F100" s="17">
        <v>139.99999999999994</v>
      </c>
      <c r="G100" s="17">
        <v>9.0168321760539598</v>
      </c>
      <c r="H100" s="17">
        <v>0.67666666666666642</v>
      </c>
      <c r="I100" s="17">
        <v>15.599999999999998</v>
      </c>
      <c r="J100" s="17">
        <v>41.000000000000007</v>
      </c>
      <c r="K100" s="17">
        <v>42.987012987012982</v>
      </c>
      <c r="M100" s="14">
        <v>40026</v>
      </c>
      <c r="N100" s="6">
        <f>LN(B100)</f>
        <v>3.6152329139456376</v>
      </c>
      <c r="O100" s="6">
        <f>LN(C100)</f>
        <v>4.4401776113159119</v>
      </c>
      <c r="P100" s="6">
        <f>LN(D100)</f>
        <v>5.4224358463844302</v>
      </c>
      <c r="Q100" s="6">
        <f>LN(E100)</f>
        <v>4.1852511209097765</v>
      </c>
      <c r="R100" s="6">
        <f>LN(F100)</f>
        <v>4.9416424226093039</v>
      </c>
      <c r="S100" s="6">
        <f>LN(G100)</f>
        <v>2.1990930723953537</v>
      </c>
      <c r="T100" s="6">
        <f>LN(H100)</f>
        <v>-0.3905764956144141</v>
      </c>
      <c r="U100" s="6">
        <f>LN(I100)</f>
        <v>2.7472709142554912</v>
      </c>
      <c r="V100" s="6">
        <f>LN(J100)</f>
        <v>3.713572066704308</v>
      </c>
      <c r="W100" s="6">
        <f>LN(K100)</f>
        <v>3.7608980465174247</v>
      </c>
    </row>
    <row r="101" spans="1:23" hidden="1">
      <c r="A101" s="14">
        <v>40057</v>
      </c>
      <c r="B101" s="17">
        <v>36.321428571428591</v>
      </c>
      <c r="C101" s="17">
        <v>86.6666666666667</v>
      </c>
      <c r="D101" s="17">
        <v>226.19047619047615</v>
      </c>
      <c r="E101" s="17">
        <v>57.999999999999986</v>
      </c>
      <c r="F101" s="17">
        <v>120.95238095238092</v>
      </c>
      <c r="G101" s="17">
        <v>15.571428571428573</v>
      </c>
      <c r="H101" s="17">
        <v>0.98952380952380903</v>
      </c>
      <c r="I101" s="17">
        <v>15</v>
      </c>
      <c r="J101" s="17">
        <v>40.904761904761905</v>
      </c>
      <c r="K101" s="17">
        <v>44.922448979591827</v>
      </c>
      <c r="M101" s="14">
        <v>40057</v>
      </c>
      <c r="N101" s="6">
        <f>LN(B101)</f>
        <v>3.5924078858733566</v>
      </c>
      <c r="O101" s="6">
        <f>LN(C101)</f>
        <v>4.4620693423474185</v>
      </c>
      <c r="P101" s="6">
        <f>LN(D101)</f>
        <v>5.4213774593052637</v>
      </c>
      <c r="Q101" s="6">
        <f>LN(E101)</f>
        <v>4.0604430105464191</v>
      </c>
      <c r="R101" s="6">
        <f>LN(F101)</f>
        <v>4.795396922289159</v>
      </c>
      <c r="S101" s="6">
        <f>LN(G101)</f>
        <v>2.7454377331738304</v>
      </c>
      <c r="T101" s="6">
        <f>LN(H101)</f>
        <v>-1.0531452052342164E-2</v>
      </c>
      <c r="U101" s="6">
        <f>LN(I101)</f>
        <v>2.7080502011022101</v>
      </c>
      <c r="V101" s="6">
        <f>LN(J101)</f>
        <v>3.7112464842608324</v>
      </c>
      <c r="W101" s="6">
        <f>LN(K101)</f>
        <v>3.8049376470749769</v>
      </c>
    </row>
    <row r="102" spans="1:23" hidden="1">
      <c r="A102" s="14">
        <v>40087</v>
      </c>
      <c r="B102" s="17">
        <v>36.524500000000003</v>
      </c>
      <c r="C102" s="17">
        <v>87.900000000000034</v>
      </c>
      <c r="D102" s="17">
        <v>230.99999999999994</v>
      </c>
      <c r="E102" s="17">
        <v>47.850000000000009</v>
      </c>
      <c r="F102" s="17">
        <v>145.50000000000003</v>
      </c>
      <c r="G102" s="17">
        <v>8.8124999999999982</v>
      </c>
      <c r="H102" s="17">
        <v>0.45400000000000007</v>
      </c>
      <c r="I102" s="17">
        <v>14.624999999999998</v>
      </c>
      <c r="J102" s="17">
        <v>38.549999999999997</v>
      </c>
      <c r="K102" s="17">
        <v>44.214285714285708</v>
      </c>
      <c r="M102" s="14">
        <v>40087</v>
      </c>
      <c r="N102" s="6">
        <f>LN(B102)</f>
        <v>3.5979832682891288</v>
      </c>
      <c r="O102" s="6">
        <f>LN(C102)</f>
        <v>4.4761998046911318</v>
      </c>
      <c r="P102" s="6">
        <f>LN(D102)</f>
        <v>5.4424177105217932</v>
      </c>
      <c r="Q102" s="6">
        <f>LN(E102)</f>
        <v>3.8680711178989635</v>
      </c>
      <c r="R102" s="6">
        <f>LN(F102)</f>
        <v>4.9801760866115474</v>
      </c>
      <c r="S102" s="6">
        <f>LN(G102)</f>
        <v>2.1761711681383868</v>
      </c>
      <c r="T102" s="6">
        <f>LN(H102)</f>
        <v>-0.78965808094078893</v>
      </c>
      <c r="U102" s="6">
        <f>LN(I102)</f>
        <v>2.6827323931179201</v>
      </c>
      <c r="V102" s="6">
        <f>LN(J102)</f>
        <v>3.6519561000093383</v>
      </c>
      <c r="W102" s="6">
        <f>LN(K102)</f>
        <v>3.7890479430693373</v>
      </c>
    </row>
    <row r="103" spans="1:23" hidden="1">
      <c r="A103" s="14">
        <v>40118</v>
      </c>
      <c r="B103" s="17">
        <v>38.467368421052626</v>
      </c>
      <c r="C103" s="17">
        <v>86.578947368421083</v>
      </c>
      <c r="D103" s="17">
        <v>239.47368421052639</v>
      </c>
      <c r="E103" s="17">
        <v>39.210526315789473</v>
      </c>
      <c r="F103" s="17">
        <v>149.99999999999997</v>
      </c>
      <c r="G103" s="17">
        <v>8.2105263157894761</v>
      </c>
      <c r="H103" s="17">
        <v>0.34000000000000008</v>
      </c>
      <c r="I103" s="17">
        <v>13.868421052631575</v>
      </c>
      <c r="J103" s="17">
        <v>41.157894736842103</v>
      </c>
      <c r="K103" s="17">
        <v>44.828571428571443</v>
      </c>
      <c r="M103" s="14">
        <v>40118</v>
      </c>
      <c r="N103" s="6">
        <f>LN(B103)</f>
        <v>3.6498103084210953</v>
      </c>
      <c r="O103" s="6">
        <f>LN(C103)</f>
        <v>4.4610566840330321</v>
      </c>
      <c r="P103" s="6">
        <f>LN(D103)</f>
        <v>5.4784435327785559</v>
      </c>
      <c r="Q103" s="6">
        <f>LN(E103)</f>
        <v>3.668945239213119</v>
      </c>
      <c r="R103" s="6">
        <f>LN(F103)</f>
        <v>5.0106352940962555</v>
      </c>
      <c r="S103" s="6">
        <f>LN(G103)</f>
        <v>2.1054170280830968</v>
      </c>
      <c r="T103" s="6">
        <f>LN(H103)</f>
        <v>-1.0788096613719298</v>
      </c>
      <c r="U103" s="6">
        <f>LN(I103)</f>
        <v>2.6296143888149763</v>
      </c>
      <c r="V103" s="6">
        <f>LN(J103)</f>
        <v>3.7174157613788705</v>
      </c>
      <c r="W103" s="6">
        <f>LN(K103)</f>
        <v>3.8028456912436193</v>
      </c>
    </row>
    <row r="104" spans="1:23" hidden="1">
      <c r="A104" s="14">
        <v>40148</v>
      </c>
      <c r="B104" s="17">
        <v>40.63058823529412</v>
      </c>
      <c r="C104" s="17">
        <v>91.500000000000028</v>
      </c>
      <c r="D104" s="17">
        <v>246.17647058823533</v>
      </c>
      <c r="E104" s="17">
        <v>40.588235294117645</v>
      </c>
      <c r="F104" s="17">
        <v>149.99999999999997</v>
      </c>
      <c r="G104" s="17">
        <v>9.0000000000000018</v>
      </c>
      <c r="H104" s="17">
        <v>0.45647058823529418</v>
      </c>
      <c r="I104" s="17">
        <v>13.5</v>
      </c>
      <c r="J104" s="17">
        <v>44.705882352941181</v>
      </c>
      <c r="K104" s="17">
        <v>52.6</v>
      </c>
      <c r="M104" s="14">
        <v>40148</v>
      </c>
      <c r="N104" s="6">
        <f>LN(B104)</f>
        <v>3.7045211877509514</v>
      </c>
      <c r="O104" s="6">
        <f>LN(C104)</f>
        <v>4.516338972281476</v>
      </c>
      <c r="P104" s="6">
        <f>LN(D104)</f>
        <v>5.5060486388673597</v>
      </c>
      <c r="Q104" s="6">
        <f>LN(E104)</f>
        <v>3.703478253535089</v>
      </c>
      <c r="R104" s="6">
        <f>LN(F104)</f>
        <v>5.0106352940962555</v>
      </c>
      <c r="S104" s="6">
        <f>LN(G104)</f>
        <v>2.1972245773362196</v>
      </c>
      <c r="T104" s="6">
        <f>LN(H104)</f>
        <v>-0.78423100986108851</v>
      </c>
      <c r="U104" s="6">
        <f>LN(I104)</f>
        <v>2.6026896854443837</v>
      </c>
      <c r="V104" s="6">
        <f>LN(J104)</f>
        <v>3.8001050892241608</v>
      </c>
      <c r="W104" s="6">
        <f>LN(K104)</f>
        <v>3.9627161197436642</v>
      </c>
    </row>
    <row r="105" spans="1:23" hidden="1">
      <c r="A105" s="14">
        <v>40179</v>
      </c>
      <c r="B105" s="17">
        <v>43.441999999999986</v>
      </c>
      <c r="C105" s="17">
        <v>93.550000000000011</v>
      </c>
      <c r="D105" s="17">
        <v>248.74999999999994</v>
      </c>
      <c r="E105" s="17">
        <v>43</v>
      </c>
      <c r="F105" s="17">
        <v>149.99999999999997</v>
      </c>
      <c r="G105" s="17">
        <v>7.4000000000000012</v>
      </c>
      <c r="H105" s="17">
        <v>0.5199999999999998</v>
      </c>
      <c r="I105" s="17">
        <v>14.074999999999998</v>
      </c>
      <c r="J105" s="17">
        <v>42.8</v>
      </c>
      <c r="K105" s="17">
        <v>55.714285714285708</v>
      </c>
      <c r="M105" s="14">
        <v>40179</v>
      </c>
      <c r="N105" s="6">
        <f>LN(B105)</f>
        <v>3.7714267150815015</v>
      </c>
      <c r="O105" s="6">
        <f>LN(C105)</f>
        <v>4.5384960527200988</v>
      </c>
      <c r="P105" s="6">
        <f>LN(D105)</f>
        <v>5.516448376038702</v>
      </c>
      <c r="Q105" s="6">
        <f>LN(E105)</f>
        <v>3.7612001156935624</v>
      </c>
      <c r="R105" s="6">
        <f>LN(F105)</f>
        <v>5.0106352940962555</v>
      </c>
      <c r="S105" s="6">
        <f>LN(G105)</f>
        <v>2.0014800002101243</v>
      </c>
      <c r="T105" s="6">
        <f>LN(H105)</f>
        <v>-0.65392646740666438</v>
      </c>
      <c r="U105" s="6">
        <f>LN(I105)</f>
        <v>2.6444001740257539</v>
      </c>
      <c r="V105" s="6">
        <f>LN(J105)</f>
        <v>3.7565381025877511</v>
      </c>
      <c r="W105" s="6">
        <f>LN(K105)</f>
        <v>4.0202365900683787</v>
      </c>
    </row>
    <row r="106" spans="1:23" hidden="1">
      <c r="A106" s="14">
        <v>40210</v>
      </c>
      <c r="B106" s="17">
        <v>44.731874999999988</v>
      </c>
      <c r="C106" s="17">
        <v>89.187499999999972</v>
      </c>
      <c r="D106" s="17">
        <v>250.93749999999994</v>
      </c>
      <c r="E106" s="17">
        <v>38.437499999999993</v>
      </c>
      <c r="F106" s="17">
        <v>193.75000000000003</v>
      </c>
      <c r="G106" s="17">
        <v>7.9999999999999982</v>
      </c>
      <c r="H106" s="17">
        <v>0.83500000000000008</v>
      </c>
      <c r="I106" s="17">
        <v>14.9375</v>
      </c>
      <c r="J106" s="17">
        <v>33.5</v>
      </c>
      <c r="K106" s="17">
        <v>61.103896103896126</v>
      </c>
      <c r="M106" s="14">
        <v>40210</v>
      </c>
      <c r="N106" s="6">
        <f>LN(B106)</f>
        <v>3.8006863347419353</v>
      </c>
      <c r="O106" s="6">
        <f>LN(C106)</f>
        <v>4.4907408952370549</v>
      </c>
      <c r="P106" s="6">
        <f>LN(D106)</f>
        <v>5.5252039041410805</v>
      </c>
      <c r="Q106" s="6">
        <f>LN(E106)</f>
        <v>3.6490335455667364</v>
      </c>
      <c r="R106" s="6">
        <f>LN(F106)</f>
        <v>5.2665686682334565</v>
      </c>
      <c r="S106" s="6">
        <f>LN(G106)</f>
        <v>2.0794415416798357</v>
      </c>
      <c r="T106" s="6">
        <f>LN(H106)</f>
        <v>-0.18032355413128148</v>
      </c>
      <c r="U106" s="6">
        <f>LN(I106)</f>
        <v>2.7038748296917294</v>
      </c>
      <c r="V106" s="6">
        <f>LN(J106)</f>
        <v>3.5115454388310208</v>
      </c>
      <c r="W106" s="6">
        <f>LN(K106)</f>
        <v>4.1125756301657965</v>
      </c>
    </row>
    <row r="107" spans="1:23" hidden="1">
      <c r="A107" s="14">
        <v>40238</v>
      </c>
      <c r="B107" s="17">
        <v>46.771739130434774</v>
      </c>
      <c r="C107" s="17">
        <v>81.652173913043484</v>
      </c>
      <c r="D107" s="17">
        <v>250.43478260869554</v>
      </c>
      <c r="E107" s="17">
        <v>45.434782608695656</v>
      </c>
      <c r="F107" s="17">
        <v>220.00000000000009</v>
      </c>
      <c r="G107" s="17">
        <v>10.043478260869563</v>
      </c>
      <c r="H107" s="17">
        <v>0.84086956521739098</v>
      </c>
      <c r="I107" s="17">
        <v>14.934782608695654</v>
      </c>
      <c r="J107" s="17">
        <v>29.734782608695649</v>
      </c>
      <c r="K107" s="17">
        <v>50.793650793650798</v>
      </c>
      <c r="M107" s="14">
        <v>40238</v>
      </c>
      <c r="N107" s="6">
        <f>LN(B107)</f>
        <v>3.8452791557895591</v>
      </c>
      <c r="O107" s="6">
        <f>LN(C107)</f>
        <v>4.4024684438390587</v>
      </c>
      <c r="P107" s="6">
        <f>LN(D107)</f>
        <v>5.5231985377607868</v>
      </c>
      <c r="Q107" s="6">
        <f>LN(E107)</f>
        <v>3.8162779484697618</v>
      </c>
      <c r="R107" s="6">
        <f>LN(F107)</f>
        <v>5.393627546352362</v>
      </c>
      <c r="S107" s="6">
        <f>LN(G107)</f>
        <v>2.3069234945926436</v>
      </c>
      <c r="T107" s="6">
        <f>LN(H107)</f>
        <v>-0.1733187259040018</v>
      </c>
      <c r="U107" s="6">
        <f>LN(I107)</f>
        <v>2.7036928957332544</v>
      </c>
      <c r="V107" s="6">
        <f>LN(J107)</f>
        <v>3.3923174921749006</v>
      </c>
      <c r="W107" s="6">
        <f>LN(K107)</f>
        <v>3.9277713623962853</v>
      </c>
    </row>
    <row r="108" spans="1:23" hidden="1">
      <c r="A108" s="14">
        <v>40269</v>
      </c>
      <c r="B108" s="17">
        <v>50.292631578947358</v>
      </c>
      <c r="C108" s="17">
        <v>84.78947368421052</v>
      </c>
      <c r="D108" s="17">
        <v>254.73684210526315</v>
      </c>
      <c r="E108" s="17">
        <v>56.842105263157883</v>
      </c>
      <c r="F108" s="17">
        <v>221.05263157894743</v>
      </c>
      <c r="G108" s="17">
        <v>10.000000000000002</v>
      </c>
      <c r="H108" s="17">
        <v>0.57999999999999996</v>
      </c>
      <c r="I108" s="17">
        <v>15</v>
      </c>
      <c r="J108" s="17">
        <v>30.263157894736842</v>
      </c>
      <c r="K108" s="17">
        <v>45.5</v>
      </c>
      <c r="M108" s="14">
        <v>40269</v>
      </c>
      <c r="N108" s="6">
        <f>LN(B108)</f>
        <v>3.9178585768909131</v>
      </c>
      <c r="O108" s="6">
        <f>LN(C108)</f>
        <v>4.4401714040105338</v>
      </c>
      <c r="P108" s="6">
        <f>LN(D108)</f>
        <v>5.5402310205442369</v>
      </c>
      <c r="Q108" s="6">
        <f>LN(E108)</f>
        <v>4.0402773409518247</v>
      </c>
      <c r="R108" s="6">
        <f>LN(F108)</f>
        <v>5.3984008251050195</v>
      </c>
      <c r="S108" s="6">
        <f>LN(G108)</f>
        <v>2.3025850929940459</v>
      </c>
      <c r="T108" s="6">
        <f>LN(H108)</f>
        <v>-0.54472717544167215</v>
      </c>
      <c r="U108" s="6">
        <f>LN(I108)</f>
        <v>2.7080502011022101</v>
      </c>
      <c r="V108" s="6">
        <f>LN(J108)</f>
        <v>3.40993106163091</v>
      </c>
      <c r="W108" s="6">
        <f>LN(K108)</f>
        <v>3.8177123259569048</v>
      </c>
    </row>
    <row r="109" spans="1:23" hidden="1">
      <c r="A109" s="14">
        <v>40299</v>
      </c>
      <c r="B109" s="17">
        <v>50.37904761904764</v>
      </c>
      <c r="C109" s="17">
        <v>87.238095238095241</v>
      </c>
      <c r="D109" s="17">
        <v>250.71428571428561</v>
      </c>
      <c r="E109" s="17">
        <v>49.999999999999993</v>
      </c>
      <c r="F109" s="17">
        <v>220.00000000000009</v>
      </c>
      <c r="G109" s="17">
        <v>8.5714285714285712</v>
      </c>
      <c r="H109" s="17">
        <v>0.64666666666666672</v>
      </c>
      <c r="I109" s="17">
        <v>14.357142857142859</v>
      </c>
      <c r="J109" s="17">
        <v>31.023809523809522</v>
      </c>
      <c r="K109" s="17">
        <v>32.476190476190482</v>
      </c>
      <c r="M109" s="14">
        <v>40299</v>
      </c>
      <c r="N109" s="6">
        <f>LN(B109)</f>
        <v>3.9195753667967477</v>
      </c>
      <c r="O109" s="6">
        <f>LN(C109)</f>
        <v>4.4686411075106527</v>
      </c>
      <c r="P109" s="6">
        <f>LN(D109)</f>
        <v>5.5243139868446525</v>
      </c>
      <c r="Q109" s="6">
        <f>LN(E109)</f>
        <v>3.912023005428146</v>
      </c>
      <c r="R109" s="6">
        <f>LN(F109)</f>
        <v>5.393627546352362</v>
      </c>
      <c r="S109" s="6">
        <f>LN(G109)</f>
        <v>2.1484344131667874</v>
      </c>
      <c r="T109" s="6">
        <f>LN(H109)</f>
        <v>-0.43592431559287287</v>
      </c>
      <c r="U109" s="6">
        <f>LN(I109)</f>
        <v>2.6642475784438173</v>
      </c>
      <c r="V109" s="6">
        <f>LN(J109)</f>
        <v>3.4347549588414767</v>
      </c>
      <c r="W109" s="6">
        <f>LN(K109)</f>
        <v>3.4805072201200393</v>
      </c>
    </row>
    <row r="110" spans="1:23" hidden="1">
      <c r="A110" s="14">
        <v>40330</v>
      </c>
      <c r="B110" s="17">
        <v>48.205555555555556</v>
      </c>
      <c r="C110" s="17">
        <v>87.2777777777778</v>
      </c>
      <c r="D110" s="17">
        <v>264.99999999999994</v>
      </c>
      <c r="E110" s="17">
        <v>58.333333333333336</v>
      </c>
      <c r="F110" s="17">
        <v>246.66666666666674</v>
      </c>
      <c r="G110" s="17">
        <v>9.3888888888888911</v>
      </c>
      <c r="H110" s="17">
        <v>0.83444444444444466</v>
      </c>
      <c r="I110" s="17">
        <v>14.027777777777779</v>
      </c>
      <c r="J110" s="17">
        <v>32.527777777777779</v>
      </c>
      <c r="K110" s="17">
        <v>44.852941176470594</v>
      </c>
      <c r="M110" s="14">
        <v>40330</v>
      </c>
      <c r="N110" s="6">
        <f>LN(B110)</f>
        <v>3.8754742749032793</v>
      </c>
      <c r="O110" s="6">
        <f>LN(C110)</f>
        <v>4.4690958803594567</v>
      </c>
      <c r="P110" s="6">
        <f>LN(D110)</f>
        <v>5.579729825986222</v>
      </c>
      <c r="Q110" s="6">
        <f>LN(E110)</f>
        <v>4.0661736852554045</v>
      </c>
      <c r="R110" s="6">
        <f>LN(F110)</f>
        <v>5.5080378975301061</v>
      </c>
      <c r="S110" s="6">
        <f>LN(G110)</f>
        <v>2.239526957026909</v>
      </c>
      <c r="T110" s="6">
        <f>LN(H110)</f>
        <v>-0.18098911156017575</v>
      </c>
      <c r="U110" s="6">
        <f>LN(I110)</f>
        <v>2.6410394908192498</v>
      </c>
      <c r="V110" s="6">
        <f>LN(J110)</f>
        <v>3.4820944251416073</v>
      </c>
      <c r="W110" s="6">
        <f>LN(K110)</f>
        <v>3.8033891644253508</v>
      </c>
    </row>
    <row r="111" spans="1:23" hidden="1">
      <c r="A111" s="14">
        <v>40360</v>
      </c>
      <c r="B111" s="17">
        <v>51.770952380952394</v>
      </c>
      <c r="C111" s="17">
        <v>86.547619047619079</v>
      </c>
      <c r="D111" s="17">
        <v>270.95238095238085</v>
      </c>
      <c r="E111" s="17">
        <v>59.999999999999986</v>
      </c>
      <c r="F111" s="17">
        <v>254.28571428571428</v>
      </c>
      <c r="G111" s="17">
        <v>7.9047619047619042</v>
      </c>
      <c r="H111" s="17">
        <v>0.89142857142857168</v>
      </c>
      <c r="I111" s="17">
        <v>14.904761904761907</v>
      </c>
      <c r="J111" s="17">
        <v>35.047619047619044</v>
      </c>
      <c r="K111" s="17">
        <v>50.333333333333336</v>
      </c>
      <c r="M111" s="14">
        <v>40360</v>
      </c>
      <c r="N111" s="6">
        <f>LN(B111)</f>
        <v>3.9468292271315484</v>
      </c>
      <c r="O111" s="6">
        <f>LN(C111)</f>
        <v>4.4606947716842518</v>
      </c>
      <c r="P111" s="6">
        <f>LN(D111)</f>
        <v>5.6019430893969533</v>
      </c>
      <c r="Q111" s="6">
        <f>LN(E111)</f>
        <v>4.0943445622221004</v>
      </c>
      <c r="R111" s="6">
        <f>LN(F111)</f>
        <v>5.5384584942308175</v>
      </c>
      <c r="S111" s="6">
        <f>LN(G111)</f>
        <v>2.0674653506331202</v>
      </c>
      <c r="T111" s="6">
        <f>LN(H111)</f>
        <v>-0.11492996667397673</v>
      </c>
      <c r="U111" s="6">
        <f>LN(I111)</f>
        <v>2.7016807528167304</v>
      </c>
      <c r="V111" s="6">
        <f>LN(J111)</f>
        <v>3.5567076810054532</v>
      </c>
      <c r="W111" s="6">
        <f>LN(K111)</f>
        <v>3.9186675481468147</v>
      </c>
    </row>
    <row r="112" spans="1:23" hidden="1">
      <c r="A112" s="14">
        <v>40391</v>
      </c>
      <c r="B112" s="17">
        <v>52.448181818181823</v>
      </c>
      <c r="C112" s="17">
        <v>83.272727272727309</v>
      </c>
      <c r="D112" s="17">
        <v>281.59090909090901</v>
      </c>
      <c r="E112" s="17">
        <v>70.86363636363636</v>
      </c>
      <c r="F112" s="17">
        <v>219.09090909090907</v>
      </c>
      <c r="G112" s="17">
        <v>8.6363636363636385</v>
      </c>
      <c r="H112" s="17">
        <v>1.1704545454545454</v>
      </c>
      <c r="I112" s="17">
        <v>17</v>
      </c>
      <c r="J112" s="17">
        <v>37.43181818181818</v>
      </c>
      <c r="K112" s="17">
        <v>43.909090909090907</v>
      </c>
      <c r="M112" s="14">
        <v>40391</v>
      </c>
      <c r="N112" s="6">
        <f>LN(B112)</f>
        <v>3.9598256691924951</v>
      </c>
      <c r="O112" s="6">
        <f>LN(C112)</f>
        <v>4.4221210918757601</v>
      </c>
      <c r="P112" s="6">
        <f>LN(D112)</f>
        <v>5.6404553407049267</v>
      </c>
      <c r="Q112" s="6">
        <f>LN(E112)</f>
        <v>4.2607574156994605</v>
      </c>
      <c r="R112" s="6">
        <f>LN(F112)</f>
        <v>5.38948675368633</v>
      </c>
      <c r="S112" s="6">
        <f>LN(G112)</f>
        <v>2.1559816188021705</v>
      </c>
      <c r="T112" s="6">
        <f>LN(H112)</f>
        <v>0.15739217375142928</v>
      </c>
      <c r="U112" s="6">
        <f>LN(I112)</f>
        <v>2.8332133440562162</v>
      </c>
      <c r="V112" s="6">
        <f>LN(J112)</f>
        <v>3.622521096259379</v>
      </c>
      <c r="W112" s="6">
        <f>LN(K112)</f>
        <v>3.782121380854202</v>
      </c>
    </row>
    <row r="113" spans="1:23" hidden="1">
      <c r="A113" s="14">
        <v>40422</v>
      </c>
      <c r="B113" s="17">
        <v>68.890000000000015</v>
      </c>
      <c r="C113" s="17">
        <v>77.300000000000011</v>
      </c>
      <c r="D113" s="17">
        <v>290.25000000000006</v>
      </c>
      <c r="E113" s="17">
        <v>102.64999999999999</v>
      </c>
      <c r="F113" s="17">
        <v>245.74999999999991</v>
      </c>
      <c r="G113" s="17">
        <v>7.9999999999999982</v>
      </c>
      <c r="H113" s="17">
        <v>0.49600000000000011</v>
      </c>
      <c r="I113" s="17">
        <v>21.180000000000003</v>
      </c>
      <c r="J113" s="17">
        <v>38.684999999999995</v>
      </c>
      <c r="K113" s="17">
        <v>40.899999999999991</v>
      </c>
      <c r="M113" s="14">
        <v>40422</v>
      </c>
      <c r="N113" s="6">
        <f>LN(B113)</f>
        <v>4.2325110296051047</v>
      </c>
      <c r="O113" s="6">
        <f>LN(C113)</f>
        <v>4.3476939555933765</v>
      </c>
      <c r="P113" s="6">
        <f>LN(D113)</f>
        <v>5.6707426205780012</v>
      </c>
      <c r="Q113" s="6">
        <f>LN(E113)</f>
        <v>4.6313251434649425</v>
      </c>
      <c r="R113" s="6">
        <f>LN(F113)</f>
        <v>5.5043147590272756</v>
      </c>
      <c r="S113" s="6">
        <f>LN(G113)</f>
        <v>2.0794415416798357</v>
      </c>
      <c r="T113" s="6">
        <f>LN(H113)</f>
        <v>-0.7011793522572094</v>
      </c>
      <c r="U113" s="6">
        <f>LN(I113)</f>
        <v>3.0530573401732606</v>
      </c>
      <c r="V113" s="6">
        <f>LN(J113)</f>
        <v>3.6554519280014177</v>
      </c>
      <c r="W113" s="6">
        <f>LN(K113)</f>
        <v>3.7111300630487558</v>
      </c>
    </row>
    <row r="114" spans="1:23" hidden="1">
      <c r="A114" s="14">
        <v>40452</v>
      </c>
      <c r="B114" s="17">
        <v>71.622222222222206</v>
      </c>
      <c r="C114" s="17">
        <v>76.941176470588246</v>
      </c>
      <c r="D114" s="17">
        <v>284.72222222222217</v>
      </c>
      <c r="E114" s="17">
        <v>135.55555555555551</v>
      </c>
      <c r="F114" s="17">
        <v>264.99999999999994</v>
      </c>
      <c r="G114" s="17">
        <v>6.4999999999999991</v>
      </c>
      <c r="H114" s="17">
        <v>0.42000000000000015</v>
      </c>
      <c r="I114" s="17">
        <v>22.722222222222225</v>
      </c>
      <c r="J114" s="17">
        <v>40.844444444444427</v>
      </c>
      <c r="K114" s="17">
        <v>44.833333333333336</v>
      </c>
      <c r="M114" s="14">
        <v>40452</v>
      </c>
      <c r="N114" s="6">
        <f>LN(B114)</f>
        <v>4.2714053920451178</v>
      </c>
      <c r="O114" s="6">
        <f>LN(C114)</f>
        <v>4.3430411879609281</v>
      </c>
      <c r="P114" s="6">
        <f>LN(D114)</f>
        <v>5.6515140461104441</v>
      </c>
      <c r="Q114" s="6">
        <f>LN(E114)</f>
        <v>4.9093815603910826</v>
      </c>
      <c r="R114" s="6">
        <f>LN(F114)</f>
        <v>5.579729825986222</v>
      </c>
      <c r="S114" s="6">
        <f>LN(G114)</f>
        <v>1.8718021769015913</v>
      </c>
      <c r="T114" s="6">
        <f>LN(H114)</f>
        <v>-0.86750056770472272</v>
      </c>
      <c r="U114" s="6">
        <f>LN(I114)</f>
        <v>3.1233433981466372</v>
      </c>
      <c r="V114" s="6">
        <f>LN(J114)</f>
        <v>3.7097708131453122</v>
      </c>
      <c r="W114" s="6">
        <f>LN(K114)</f>
        <v>3.8029519103737841</v>
      </c>
    </row>
    <row r="115" spans="1:23" hidden="1">
      <c r="A115" s="14">
        <v>40483</v>
      </c>
      <c r="B115" s="17">
        <v>76.834736842105229</v>
      </c>
      <c r="C115" s="17">
        <v>77.315789473684205</v>
      </c>
      <c r="D115" s="17">
        <v>305.00000000000006</v>
      </c>
      <c r="E115" s="17">
        <v>94.210526315789508</v>
      </c>
      <c r="F115" s="17">
        <v>264.99999999999994</v>
      </c>
      <c r="G115" s="17">
        <v>4.9999999999999991</v>
      </c>
      <c r="H115" s="17">
        <v>0.48000000000000026</v>
      </c>
      <c r="I115" s="17">
        <v>24.947368421052637</v>
      </c>
      <c r="J115" s="17">
        <v>43.999999999999993</v>
      </c>
      <c r="K115" s="17">
        <v>46.578947368421055</v>
      </c>
      <c r="M115" s="14">
        <v>40483</v>
      </c>
      <c r="N115" s="6">
        <f>LN(B115)</f>
        <v>4.3416568405272029</v>
      </c>
      <c r="O115" s="6">
        <f>LN(C115)</f>
        <v>4.3478981970074368</v>
      </c>
      <c r="P115" s="6">
        <f>LN(D115)</f>
        <v>5.7203117766074119</v>
      </c>
      <c r="Q115" s="6">
        <f>LN(E115)</f>
        <v>4.5455319196683606</v>
      </c>
      <c r="R115" s="6">
        <f>LN(F115)</f>
        <v>5.579729825986222</v>
      </c>
      <c r="S115" s="6">
        <f>LN(G115)</f>
        <v>1.6094379124341003</v>
      </c>
      <c r="T115" s="6">
        <f>LN(H115)</f>
        <v>-0.73396917508019988</v>
      </c>
      <c r="U115" s="6">
        <f>LN(I115)</f>
        <v>3.2167683425286362</v>
      </c>
      <c r="V115" s="6">
        <f>LN(J115)</f>
        <v>3.784189633918261</v>
      </c>
      <c r="W115" s="6">
        <f>LN(K115)</f>
        <v>3.8411486658414891</v>
      </c>
    </row>
    <row r="116" spans="1:23" hidden="1">
      <c r="A116" s="14">
        <v>40513</v>
      </c>
      <c r="B116" s="17">
        <v>88.597499999999954</v>
      </c>
      <c r="C116" s="17">
        <v>79.349999999999994</v>
      </c>
      <c r="D116" s="17">
        <v>317.75</v>
      </c>
      <c r="E116" s="17">
        <v>67.75</v>
      </c>
      <c r="F116" s="17">
        <v>264.99999999999994</v>
      </c>
      <c r="G116" s="17">
        <v>6</v>
      </c>
      <c r="H116" s="17">
        <v>0.48000000000000026</v>
      </c>
      <c r="I116" s="17">
        <v>28.578947368421051</v>
      </c>
      <c r="J116" s="17">
        <v>34.081578947368421</v>
      </c>
      <c r="K116" s="17">
        <v>44.999999999999993</v>
      </c>
      <c r="M116" s="14">
        <v>40513</v>
      </c>
      <c r="N116" s="6">
        <f>LN(B116)</f>
        <v>4.4841036405086472</v>
      </c>
      <c r="O116" s="6">
        <f>LN(C116)</f>
        <v>4.3738684469724181</v>
      </c>
      <c r="P116" s="6">
        <f>LN(D116)</f>
        <v>5.7612649100695634</v>
      </c>
      <c r="Q116" s="6">
        <f>LN(E116)</f>
        <v>4.2158244597598102</v>
      </c>
      <c r="R116" s="6">
        <f>LN(F116)</f>
        <v>5.579729825986222</v>
      </c>
      <c r="S116" s="6">
        <f>LN(G116)</f>
        <v>1.791759469228055</v>
      </c>
      <c r="T116" s="6">
        <f>LN(H116)</f>
        <v>-0.73396917508019988</v>
      </c>
      <c r="U116" s="6">
        <f>LN(I116)</f>
        <v>3.3526703407674949</v>
      </c>
      <c r="V116" s="6">
        <f>LN(J116)</f>
        <v>3.5287570315031558</v>
      </c>
      <c r="W116" s="6">
        <f>LN(K116)</f>
        <v>3.8066624897703196</v>
      </c>
    </row>
    <row r="117" spans="1:23" hidden="1">
      <c r="A117" s="14">
        <v>40544</v>
      </c>
      <c r="B117" s="17">
        <v>94.478499999999997</v>
      </c>
      <c r="C117" s="17">
        <v>80.523809523809533</v>
      </c>
      <c r="D117" s="17">
        <v>364.11764705882359</v>
      </c>
      <c r="E117" s="17">
        <v>59.523809523809533</v>
      </c>
      <c r="F117" s="17">
        <v>264.99999999999994</v>
      </c>
      <c r="G117" s="17">
        <v>6.8095238095238084</v>
      </c>
      <c r="H117" s="17">
        <v>0.48000000000000026</v>
      </c>
      <c r="I117" s="17">
        <v>30.000000000000004</v>
      </c>
      <c r="J117" s="17">
        <v>46.970588235294116</v>
      </c>
      <c r="K117" s="17">
        <v>44.999999999999993</v>
      </c>
      <c r="M117" s="14">
        <v>40544</v>
      </c>
      <c r="N117" s="6">
        <f>LN(B117)</f>
        <v>4.5483722953871233</v>
      </c>
      <c r="O117" s="6">
        <f>LN(C117)</f>
        <v>4.3885529111751573</v>
      </c>
      <c r="P117" s="6">
        <f>LN(D117)</f>
        <v>5.8974770216224259</v>
      </c>
      <c r="Q117" s="6">
        <f>LN(E117)</f>
        <v>4.086376392572924</v>
      </c>
      <c r="R117" s="6">
        <f>LN(F117)</f>
        <v>5.579729825986222</v>
      </c>
      <c r="S117" s="6">
        <f>LN(G117)</f>
        <v>1.9183221925364842</v>
      </c>
      <c r="T117" s="6">
        <f>LN(H117)</f>
        <v>-0.73396917508019988</v>
      </c>
      <c r="U117" s="6">
        <f>LN(I117)</f>
        <v>3.4011973816621555</v>
      </c>
      <c r="V117" s="6">
        <f>LN(J117)</f>
        <v>3.849521623598851</v>
      </c>
      <c r="W117" s="6">
        <f>LN(K117)</f>
        <v>3.8066624897703196</v>
      </c>
    </row>
    <row r="118" spans="1:23" hidden="1">
      <c r="A118" s="14">
        <v>40575</v>
      </c>
      <c r="B118" s="17">
        <v>113.42619047619051</v>
      </c>
      <c r="C118" s="17">
        <v>88.428571428571431</v>
      </c>
      <c r="D118" s="17">
        <v>396.19047619047615</v>
      </c>
      <c r="E118" s="17">
        <v>55.714285714285708</v>
      </c>
      <c r="F118" s="17">
        <v>264.99999999999994</v>
      </c>
      <c r="G118" s="17">
        <v>7.3809523809523823</v>
      </c>
      <c r="H118" s="17">
        <v>0.48000000000000026</v>
      </c>
      <c r="I118" s="17">
        <v>30.000000000000004</v>
      </c>
      <c r="J118" s="17">
        <v>45.526315789473692</v>
      </c>
      <c r="K118" s="17">
        <v>47.749999999999993</v>
      </c>
      <c r="M118" s="14">
        <v>40575</v>
      </c>
      <c r="N118" s="6">
        <f>LN(B118)</f>
        <v>4.7311523212074498</v>
      </c>
      <c r="O118" s="6">
        <f>LN(C118)</f>
        <v>4.4821951236292827</v>
      </c>
      <c r="P118" s="6">
        <f>LN(D118)</f>
        <v>5.9818950960918311</v>
      </c>
      <c r="Q118" s="6">
        <f>LN(E118)</f>
        <v>4.0202365900683787</v>
      </c>
      <c r="R118" s="6">
        <f>LN(F118)</f>
        <v>5.579729825986222</v>
      </c>
      <c r="S118" s="6">
        <f>LN(G118)</f>
        <v>1.9989026791958238</v>
      </c>
      <c r="T118" s="6">
        <f>LN(H118)</f>
        <v>-0.73396917508019988</v>
      </c>
      <c r="U118" s="6">
        <f>LN(I118)</f>
        <v>3.4011973816621555</v>
      </c>
      <c r="V118" s="6">
        <f>LN(J118)</f>
        <v>3.8182905277654391</v>
      </c>
      <c r="W118" s="6">
        <f>LN(K118)</f>
        <v>3.8659790669267391</v>
      </c>
    </row>
    <row r="119" spans="1:23" hidden="1">
      <c r="A119" s="14">
        <v>40603</v>
      </c>
      <c r="B119" s="17">
        <v>127.5621052631579</v>
      </c>
      <c r="C119" s="17">
        <v>83.526315789473657</v>
      </c>
      <c r="D119" s="17">
        <v>419.99999999999994</v>
      </c>
      <c r="E119" s="17">
        <v>59.999999999999986</v>
      </c>
      <c r="F119" s="17">
        <v>264.99999999999994</v>
      </c>
      <c r="G119" s="17">
        <v>6.6842105263157885</v>
      </c>
      <c r="H119" s="17">
        <v>0.65684210526315812</v>
      </c>
      <c r="I119" s="17">
        <v>30.368421052631579</v>
      </c>
      <c r="J119" s="17">
        <v>42.710526315789473</v>
      </c>
      <c r="K119" s="17">
        <v>53.421052631578952</v>
      </c>
      <c r="M119" s="14">
        <v>40603</v>
      </c>
      <c r="N119" s="6">
        <f>LN(B119)</f>
        <v>4.8486033461069349</v>
      </c>
      <c r="O119" s="6">
        <f>LN(C119)</f>
        <v>4.4251617413599682</v>
      </c>
      <c r="P119" s="6">
        <f>LN(D119)</f>
        <v>6.0402547112774139</v>
      </c>
      <c r="Q119" s="6">
        <f>LN(E119)</f>
        <v>4.0943445622221004</v>
      </c>
      <c r="R119" s="6">
        <f>LN(F119)</f>
        <v>5.579729825986222</v>
      </c>
      <c r="S119" s="6">
        <f>LN(G119)</f>
        <v>1.8997481072921507</v>
      </c>
      <c r="T119" s="6">
        <f>LN(H119)</f>
        <v>-0.4203116162251585</v>
      </c>
      <c r="U119" s="6">
        <f>LN(I119)</f>
        <v>3.4134032873416591</v>
      </c>
      <c r="V119" s="6">
        <f>LN(J119)</f>
        <v>3.7544454077882055</v>
      </c>
      <c r="W119" s="6">
        <f>LN(K119)</f>
        <v>3.9782049123094474</v>
      </c>
    </row>
    <row r="120" spans="1:23" hidden="1">
      <c r="A120" s="14">
        <v>40634</v>
      </c>
      <c r="B120" s="17">
        <v>121.51789473684214</v>
      </c>
      <c r="C120" s="17">
        <v>75.26315789473685</v>
      </c>
      <c r="D120" s="17">
        <v>441.5789473684211</v>
      </c>
      <c r="E120" s="17">
        <v>75.789473684210492</v>
      </c>
      <c r="F120" s="17">
        <v>264.99999999999994</v>
      </c>
      <c r="G120" s="17">
        <v>6.9999999999999991</v>
      </c>
      <c r="H120" s="17">
        <v>1.0168421052631575</v>
      </c>
      <c r="I120" s="17">
        <v>28.710526315789469</v>
      </c>
      <c r="J120" s="17">
        <v>40.763157894736842</v>
      </c>
      <c r="K120" s="17">
        <v>60.921052631578966</v>
      </c>
      <c r="M120" s="14">
        <v>40634</v>
      </c>
      <c r="N120" s="6">
        <f>LN(B120)</f>
        <v>4.8000615337204149</v>
      </c>
      <c r="O120" s="6">
        <f>LN(C120)</f>
        <v>4.3209907440875126</v>
      </c>
      <c r="P120" s="6">
        <f>LN(D120)</f>
        <v>6.0903568202948115</v>
      </c>
      <c r="Q120" s="6">
        <f>LN(E120)</f>
        <v>4.3279594134036055</v>
      </c>
      <c r="R120" s="6">
        <f>LN(F120)</f>
        <v>5.579729825986222</v>
      </c>
      <c r="S120" s="6">
        <f>LN(G120)</f>
        <v>1.9459101490553132</v>
      </c>
      <c r="T120" s="6">
        <f>LN(H120)</f>
        <v>1.6701849617931138E-2</v>
      </c>
      <c r="U120" s="6">
        <f>LN(I120)</f>
        <v>3.3572638261066849</v>
      </c>
      <c r="V120" s="6">
        <f>LN(J120)</f>
        <v>3.7077786806904829</v>
      </c>
      <c r="W120" s="6">
        <f>LN(K120)</f>
        <v>4.1095788067939489</v>
      </c>
    </row>
    <row r="121" spans="1:23" hidden="1">
      <c r="A121" s="14">
        <v>40664</v>
      </c>
      <c r="B121" s="17">
        <v>96.687368421052611</v>
      </c>
      <c r="C121" s="17">
        <v>76</v>
      </c>
      <c r="D121" s="17">
        <v>431.57894736842104</v>
      </c>
      <c r="E121" s="17">
        <v>100.00000000000004</v>
      </c>
      <c r="F121" s="17">
        <v>264.99999999999994</v>
      </c>
      <c r="G121" s="17">
        <v>6.9999999999999991</v>
      </c>
      <c r="H121" s="17">
        <v>1.2331818181818175</v>
      </c>
      <c r="I121" s="17">
        <v>22.89473684210526</v>
      </c>
      <c r="J121" s="17">
        <v>40.526315789473678</v>
      </c>
      <c r="K121" s="17">
        <v>47.545454545454554</v>
      </c>
      <c r="M121" s="14">
        <v>40664</v>
      </c>
      <c r="N121" s="6">
        <f>LN(B121)</f>
        <v>4.5714827674641247</v>
      </c>
      <c r="O121" s="6">
        <f>LN(C121)</f>
        <v>4.3307333402863311</v>
      </c>
      <c r="P121" s="6">
        <f>LN(D121)</f>
        <v>6.067450454085904</v>
      </c>
      <c r="Q121" s="6">
        <f>LN(E121)</f>
        <v>4.6051701859880918</v>
      </c>
      <c r="R121" s="6">
        <f>LN(F121)</f>
        <v>5.579729825986222</v>
      </c>
      <c r="S121" s="6">
        <f>LN(G121)</f>
        <v>1.9459101490553132</v>
      </c>
      <c r="T121" s="6">
        <f>LN(H121)</f>
        <v>0.20959767331252396</v>
      </c>
      <c r="U121" s="6">
        <f>LN(I121)</f>
        <v>3.1309070519222435</v>
      </c>
      <c r="V121" s="6">
        <f>LN(J121)</f>
        <v>3.7019515356812889</v>
      </c>
      <c r="W121" s="6">
        <f>LN(K121)</f>
        <v>3.8616861912665525</v>
      </c>
    </row>
    <row r="122" spans="1:23" hidden="1">
      <c r="A122" s="14">
        <v>40695</v>
      </c>
      <c r="B122" s="17">
        <v>73.662105263157898</v>
      </c>
      <c r="C122" s="17">
        <v>75.15789473684211</v>
      </c>
      <c r="D122" s="17">
        <v>416.84210526315775</v>
      </c>
      <c r="E122" s="17">
        <v>68.421052631578959</v>
      </c>
      <c r="F122" s="17">
        <v>264.99999999999994</v>
      </c>
      <c r="G122" s="17">
        <v>6.9999999999999991</v>
      </c>
      <c r="H122" s="17">
        <v>0.96000000000000052</v>
      </c>
      <c r="I122" s="17">
        <v>23.368421052631582</v>
      </c>
      <c r="J122" s="17">
        <v>41.526315789473678</v>
      </c>
      <c r="K122" s="17">
        <v>43.099999999999994</v>
      </c>
      <c r="M122" s="14">
        <v>40695</v>
      </c>
      <c r="N122" s="6">
        <f>LN(B122)</f>
        <v>4.2994884914279075</v>
      </c>
      <c r="O122" s="6">
        <f>LN(C122)</f>
        <v>4.3195911637330893</v>
      </c>
      <c r="P122" s="6">
        <f>LN(D122)</f>
        <v>6.0327075056420307</v>
      </c>
      <c r="Q122" s="6">
        <f>LN(E122)</f>
        <v>4.2256805642831878</v>
      </c>
      <c r="R122" s="6">
        <f>LN(F122)</f>
        <v>5.579729825986222</v>
      </c>
      <c r="S122" s="6">
        <f>LN(G122)</f>
        <v>1.9459101490553132</v>
      </c>
      <c r="T122" s="6">
        <f>LN(H122)</f>
        <v>-4.082199452025459E-2</v>
      </c>
      <c r="U122" s="6">
        <f>LN(I122)</f>
        <v>3.1513855832657844</v>
      </c>
      <c r="V122" s="6">
        <f>LN(J122)</f>
        <v>3.7263273416794336</v>
      </c>
      <c r="W122" s="6">
        <f>LN(K122)</f>
        <v>3.763522997109702</v>
      </c>
    </row>
    <row r="123" spans="1:23" hidden="1">
      <c r="A123" s="14">
        <v>40725</v>
      </c>
      <c r="B123" s="17">
        <v>61.330000000000005</v>
      </c>
      <c r="C123" s="17">
        <v>76.714285714285722</v>
      </c>
      <c r="D123" s="17">
        <v>412.61904761904776</v>
      </c>
      <c r="E123" s="17">
        <v>100.47619047619047</v>
      </c>
      <c r="F123" s="17">
        <v>264.99999999999994</v>
      </c>
      <c r="G123" s="17">
        <v>7.1904761904761898</v>
      </c>
      <c r="H123" s="17">
        <v>0.76952380952380917</v>
      </c>
      <c r="I123" s="17">
        <v>24.142857142857139</v>
      </c>
      <c r="J123" s="17">
        <v>41.761904761904759</v>
      </c>
      <c r="K123" s="17">
        <v>44.999999999999993</v>
      </c>
      <c r="M123" s="14">
        <v>40725</v>
      </c>
      <c r="N123" s="6">
        <f>LN(B123)</f>
        <v>4.1162691196378924</v>
      </c>
      <c r="O123" s="6">
        <f>LN(C123)</f>
        <v>4.3400879454535515</v>
      </c>
      <c r="P123" s="6">
        <f>LN(D123)</f>
        <v>6.0225247644262838</v>
      </c>
      <c r="Q123" s="6">
        <f>LN(E123)</f>
        <v>4.6099207887466891</v>
      </c>
      <c r="R123" s="6">
        <f>LN(F123)</f>
        <v>5.579729825986222</v>
      </c>
      <c r="S123" s="6">
        <f>LN(G123)</f>
        <v>1.9727573990915013</v>
      </c>
      <c r="T123" s="6">
        <f>LN(H123)</f>
        <v>-0.26198338463047416</v>
      </c>
      <c r="U123" s="6">
        <f>LN(I123)</f>
        <v>3.18398856586776</v>
      </c>
      <c r="V123" s="6">
        <f>LN(J123)</f>
        <v>3.73198455464876</v>
      </c>
      <c r="W123" s="6">
        <f>LN(K123)</f>
        <v>3.8066624897703196</v>
      </c>
    </row>
    <row r="124" spans="1:23" hidden="1">
      <c r="A124" s="14">
        <v>40756</v>
      </c>
      <c r="B124" s="17">
        <v>65.920000000000016</v>
      </c>
      <c r="C124" s="17">
        <v>75.78</v>
      </c>
      <c r="D124" s="17">
        <v>417.72999999999985</v>
      </c>
      <c r="E124" s="17">
        <v>101.73999999999998</v>
      </c>
      <c r="F124" s="17">
        <v>237.60869565217382</v>
      </c>
      <c r="G124" s="17">
        <v>7.391304347826086</v>
      </c>
      <c r="H124" s="17">
        <v>0.70739130434782571</v>
      </c>
      <c r="I124" s="17">
        <v>24.000000000000004</v>
      </c>
      <c r="J124" s="17">
        <v>42.7</v>
      </c>
      <c r="K124" s="17">
        <v>42.652173913043477</v>
      </c>
      <c r="M124" s="14">
        <v>40756</v>
      </c>
      <c r="N124" s="6">
        <f>LN(B124)</f>
        <v>4.1884418856012164</v>
      </c>
      <c r="O124" s="6">
        <f>LN(C124)</f>
        <v>4.3278344055904547</v>
      </c>
      <c r="P124" s="6">
        <f>LN(D124)</f>
        <v>6.0348352908057947</v>
      </c>
      <c r="Q124" s="6">
        <f>LN(E124)</f>
        <v>4.6224205393946187</v>
      </c>
      <c r="R124" s="6">
        <f>LN(F124)</f>
        <v>5.4706251846814888</v>
      </c>
      <c r="S124" s="6">
        <f>LN(G124)</f>
        <v>2.0003042211211119</v>
      </c>
      <c r="T124" s="6">
        <f>LN(H124)</f>
        <v>-0.34617129469820379</v>
      </c>
      <c r="U124" s="6">
        <f>LN(I124)</f>
        <v>3.1780538303479458</v>
      </c>
      <c r="V124" s="6">
        <f>LN(J124)</f>
        <v>3.7541989202345789</v>
      </c>
      <c r="W124" s="6">
        <f>LN(K124)</f>
        <v>3.7530782436362133</v>
      </c>
    </row>
    <row r="125" spans="1:23" hidden="1">
      <c r="A125" s="14">
        <v>40787</v>
      </c>
      <c r="B125" s="17">
        <v>66.480000000000018</v>
      </c>
      <c r="C125" s="17">
        <v>78.759999999999991</v>
      </c>
      <c r="D125" s="17">
        <v>457.49999999999983</v>
      </c>
      <c r="E125" s="17">
        <v>99.290000000000035</v>
      </c>
      <c r="F125" s="17">
        <v>237.14285714285705</v>
      </c>
      <c r="G125" s="17">
        <v>7.4999999999999991</v>
      </c>
      <c r="H125" s="17">
        <v>0.51619047619047631</v>
      </c>
      <c r="I125" s="17">
        <v>24.289999999999996</v>
      </c>
      <c r="J125" s="17">
        <v>44.21</v>
      </c>
      <c r="K125" s="17">
        <v>37.238095238095241</v>
      </c>
      <c r="M125" s="14">
        <v>40787</v>
      </c>
      <c r="N125" s="6">
        <f>LN(B125)</f>
        <v>4.1969011505471929</v>
      </c>
      <c r="O125" s="6">
        <f>LN(C125)</f>
        <v>4.3664052537709246</v>
      </c>
      <c r="P125" s="6">
        <f>LN(D125)</f>
        <v>6.1257768847155756</v>
      </c>
      <c r="Q125" s="6">
        <f>LN(E125)</f>
        <v>4.5980448610455031</v>
      </c>
      <c r="R125" s="6">
        <f>LN(F125)</f>
        <v>5.4686627322952752</v>
      </c>
      <c r="S125" s="6">
        <f>LN(G125)</f>
        <v>2.0149030205422647</v>
      </c>
      <c r="T125" s="6">
        <f>LN(H125)</f>
        <v>-0.66127944171192266</v>
      </c>
      <c r="U125" s="6">
        <f>LN(I125)</f>
        <v>3.1900647430140809</v>
      </c>
      <c r="V125" s="6">
        <f>LN(J125)</f>
        <v>3.7889510078381519</v>
      </c>
      <c r="W125" s="6">
        <f>LN(K125)</f>
        <v>3.6173323028218882</v>
      </c>
    </row>
    <row r="126" spans="1:23" hidden="1">
      <c r="A126" s="14">
        <v>40817</v>
      </c>
      <c r="B126" s="17">
        <v>65.23</v>
      </c>
      <c r="C126" s="17">
        <v>77.42</v>
      </c>
      <c r="D126" s="17">
        <v>435.00000000000006</v>
      </c>
      <c r="E126" s="17">
        <v>92.890000000000029</v>
      </c>
      <c r="F126" s="17">
        <v>239.99999999999997</v>
      </c>
      <c r="G126" s="17">
        <v>7.9999999999999982</v>
      </c>
      <c r="H126" s="17">
        <v>0.53315789473684205</v>
      </c>
      <c r="I126" s="17">
        <v>24.24</v>
      </c>
      <c r="J126" s="17">
        <v>42.500000000000007</v>
      </c>
      <c r="K126" s="17">
        <v>41.052631578947363</v>
      </c>
      <c r="M126" s="14">
        <v>40817</v>
      </c>
      <c r="N126" s="6">
        <f>LN(B126)</f>
        <v>4.1779194858080047</v>
      </c>
      <c r="O126" s="6">
        <f>LN(C126)</f>
        <v>4.349245145149502</v>
      </c>
      <c r="P126" s="6">
        <f>LN(D126)</f>
        <v>6.0753460310886842</v>
      </c>
      <c r="Q126" s="6">
        <f>LN(E126)</f>
        <v>4.5314159973994297</v>
      </c>
      <c r="R126" s="6">
        <f>LN(F126)</f>
        <v>5.4806389233419912</v>
      </c>
      <c r="S126" s="6">
        <f>LN(G126)</f>
        <v>2.0794415416798357</v>
      </c>
      <c r="T126" s="6">
        <f>LN(H126)</f>
        <v>-0.62893766090584857</v>
      </c>
      <c r="U126" s="6">
        <f>LN(I126)</f>
        <v>3.1880041612011136</v>
      </c>
      <c r="V126" s="6">
        <f>LN(J126)</f>
        <v>3.7495040759303713</v>
      </c>
      <c r="W126" s="6">
        <f>LN(K126)</f>
        <v>3.7148549405171969</v>
      </c>
    </row>
    <row r="127" spans="1:23" hidden="1">
      <c r="A127" s="14">
        <v>40848</v>
      </c>
      <c r="B127" s="17">
        <v>62.949999999999982</v>
      </c>
      <c r="C127" s="17">
        <v>73.389999999999972</v>
      </c>
      <c r="D127" s="17">
        <v>416.12</v>
      </c>
      <c r="E127" s="17">
        <v>115.95000000000005</v>
      </c>
      <c r="F127" s="17">
        <v>239.99999999999997</v>
      </c>
      <c r="G127" s="17">
        <v>7.9999999999999982</v>
      </c>
      <c r="H127" s="17">
        <v>0.42666666666666658</v>
      </c>
      <c r="I127" s="17">
        <v>23.809999999999995</v>
      </c>
      <c r="J127" s="17">
        <v>41.690000000000005</v>
      </c>
      <c r="K127" s="17">
        <v>42.05555555555555</v>
      </c>
      <c r="M127" s="14">
        <v>40848</v>
      </c>
      <c r="N127" s="6">
        <f>LN(B127)</f>
        <v>4.1423407604903559</v>
      </c>
      <c r="O127" s="6">
        <f>LN(C127)</f>
        <v>4.2957876865569711</v>
      </c>
      <c r="P127" s="6">
        <f>LN(D127)</f>
        <v>6.0309736802026945</v>
      </c>
      <c r="Q127" s="6">
        <f>LN(E127)</f>
        <v>4.7531590637015411</v>
      </c>
      <c r="R127" s="6">
        <f>LN(F127)</f>
        <v>5.4806389233419912</v>
      </c>
      <c r="S127" s="6">
        <f>LN(G127)</f>
        <v>2.0794415416798357</v>
      </c>
      <c r="T127" s="6">
        <f>LN(H127)</f>
        <v>-0.85175221073658414</v>
      </c>
      <c r="U127" s="6">
        <f>LN(I127)</f>
        <v>3.1701056604987712</v>
      </c>
      <c r="V127" s="6">
        <f>LN(J127)</f>
        <v>3.7302612918927056</v>
      </c>
      <c r="W127" s="6">
        <f>LN(K127)</f>
        <v>3.738991495541284</v>
      </c>
    </row>
    <row r="128" spans="1:23" hidden="1">
      <c r="A128" s="14">
        <v>40878</v>
      </c>
      <c r="B128" s="17">
        <v>62.910000000000004</v>
      </c>
      <c r="C128" s="17">
        <v>67.370000000000019</v>
      </c>
      <c r="D128" s="17">
        <v>423.68000000000006</v>
      </c>
      <c r="E128" s="17">
        <v>134.20999999999998</v>
      </c>
      <c r="F128" s="17">
        <v>239.99999999999997</v>
      </c>
      <c r="G128" s="17">
        <v>7.9999999999999982</v>
      </c>
      <c r="H128" s="17">
        <v>0.37999999999999995</v>
      </c>
      <c r="I128" s="17">
        <v>24.000000000000004</v>
      </c>
      <c r="J128" s="17">
        <v>40.969999999999992</v>
      </c>
      <c r="K128" s="17">
        <v>48.105263157894747</v>
      </c>
      <c r="M128" s="14">
        <v>40878</v>
      </c>
      <c r="N128" s="6">
        <f>LN(B128)</f>
        <v>4.1417051335819384</v>
      </c>
      <c r="O128" s="6">
        <f>LN(C128)</f>
        <v>4.2101998149725688</v>
      </c>
      <c r="P128" s="6">
        <f>LN(D128)</f>
        <v>6.0489784533085889</v>
      </c>
      <c r="Q128" s="6">
        <f>LN(E128)</f>
        <v>4.8994057374097144</v>
      </c>
      <c r="R128" s="6">
        <f>LN(F128)</f>
        <v>5.4806389233419912</v>
      </c>
      <c r="S128" s="6">
        <f>LN(G128)</f>
        <v>2.0794415416798357</v>
      </c>
      <c r="T128" s="6">
        <f>LN(H128)</f>
        <v>-0.9675840262617057</v>
      </c>
      <c r="U128" s="6">
        <f>LN(I128)</f>
        <v>3.1780538303479458</v>
      </c>
      <c r="V128" s="6">
        <f>LN(J128)</f>
        <v>3.7128400915587796</v>
      </c>
      <c r="W128" s="6">
        <f>LN(K128)</f>
        <v>3.8733915922877098</v>
      </c>
    </row>
    <row r="129" spans="1:23" hidden="1">
      <c r="A129" s="14">
        <v>40909</v>
      </c>
      <c r="B129" s="17">
        <v>56.260000000000012</v>
      </c>
      <c r="C129" s="17">
        <v>67.450000000000031</v>
      </c>
      <c r="D129" s="17">
        <v>416.82000000000016</v>
      </c>
      <c r="E129" s="17">
        <v>149.99999999999997</v>
      </c>
      <c r="F129" s="17">
        <v>239.99999999999997</v>
      </c>
      <c r="G129" s="17">
        <v>8.045454545454545</v>
      </c>
      <c r="H129" s="17">
        <v>0.37999999999999995</v>
      </c>
      <c r="I129" s="17">
        <v>24.05</v>
      </c>
      <c r="J129" s="17">
        <v>41.660000000000004</v>
      </c>
      <c r="K129" s="17">
        <v>54.000000000000007</v>
      </c>
      <c r="M129" s="14">
        <v>40909</v>
      </c>
      <c r="N129" s="6">
        <f>LN(B129)</f>
        <v>4.029983803061711</v>
      </c>
      <c r="O129" s="6">
        <f>LN(C129)</f>
        <v>4.2113865826537653</v>
      </c>
      <c r="P129" s="6">
        <f>LN(D129)</f>
        <v>6.0326544739328449</v>
      </c>
      <c r="Q129" s="6">
        <f>LN(E129)</f>
        <v>5.0106352940962555</v>
      </c>
      <c r="R129" s="6">
        <f>LN(F129)</f>
        <v>5.4806389233419912</v>
      </c>
      <c r="S129" s="6">
        <f>LN(G129)</f>
        <v>2.0851072792155132</v>
      </c>
      <c r="T129" s="6">
        <f>LN(H129)</f>
        <v>-0.9675840262617057</v>
      </c>
      <c r="U129" s="6">
        <f>LN(I129)</f>
        <v>3.1801349965517702</v>
      </c>
      <c r="V129" s="6">
        <f>LN(J129)</f>
        <v>3.729541435832826</v>
      </c>
      <c r="W129" s="6">
        <f>LN(K129)</f>
        <v>3.9889840465642745</v>
      </c>
    </row>
    <row r="130" spans="1:23" hidden="1">
      <c r="A130" s="14">
        <v>40940</v>
      </c>
      <c r="B130" s="17">
        <v>53.12</v>
      </c>
      <c r="C130" s="17">
        <v>65.930000000000021</v>
      </c>
      <c r="D130" s="17">
        <v>412.78</v>
      </c>
      <c r="E130" s="17">
        <v>156</v>
      </c>
      <c r="F130" s="17">
        <v>239.99999999999997</v>
      </c>
      <c r="G130" s="17">
        <v>6.9999999999999991</v>
      </c>
      <c r="H130" s="17">
        <v>0.37999999999999995</v>
      </c>
      <c r="I130" s="17">
        <v>23.869999999999997</v>
      </c>
      <c r="J130" s="17">
        <v>41.600000000000009</v>
      </c>
      <c r="K130" s="17">
        <v>51.066666666666677</v>
      </c>
      <c r="M130" s="14">
        <v>40940</v>
      </c>
      <c r="N130" s="6">
        <f>LN(B130)</f>
        <v>3.9725535051681784</v>
      </c>
      <c r="O130" s="6">
        <f>LN(C130)</f>
        <v>4.1885935731252086</v>
      </c>
      <c r="P130" s="6">
        <f>LN(D130)</f>
        <v>6.0229147633812294</v>
      </c>
      <c r="Q130" s="6">
        <f>LN(E130)</f>
        <v>5.0498560072495371</v>
      </c>
      <c r="R130" s="6">
        <f>LN(F130)</f>
        <v>5.4806389233419912</v>
      </c>
      <c r="S130" s="6">
        <f>LN(G130)</f>
        <v>1.9459101490553132</v>
      </c>
      <c r="T130" s="6">
        <f>LN(H130)</f>
        <v>-0.9675840262617057</v>
      </c>
      <c r="U130" s="6">
        <f>LN(I130)</f>
        <v>3.1726224403507386</v>
      </c>
      <c r="V130" s="6">
        <f>LN(J130)</f>
        <v>3.7281001672672178</v>
      </c>
      <c r="W130" s="6">
        <f>LN(K130)</f>
        <v>3.9331319686383814</v>
      </c>
    </row>
    <row r="131" spans="1:23" hidden="1">
      <c r="A131" s="14">
        <v>40969</v>
      </c>
      <c r="B131" s="17">
        <v>58.820000000000007</v>
      </c>
      <c r="C131" s="17">
        <v>69.000000000000014</v>
      </c>
      <c r="D131" s="17">
        <v>400.70999999999992</v>
      </c>
      <c r="E131" s="17">
        <v>180</v>
      </c>
      <c r="F131" s="17">
        <v>239.99999999999997</v>
      </c>
      <c r="G131" s="17">
        <v>6.9999999999999991</v>
      </c>
      <c r="H131" s="17">
        <v>1.2331818181818186</v>
      </c>
      <c r="I131" s="17">
        <v>22.33</v>
      </c>
      <c r="J131" s="17">
        <v>45.659999999999989</v>
      </c>
      <c r="K131" s="17">
        <v>49.999999999999993</v>
      </c>
      <c r="M131" s="14">
        <v>40969</v>
      </c>
      <c r="N131" s="6">
        <f>LN(B131)</f>
        <v>4.0744819331258491</v>
      </c>
      <c r="O131" s="6">
        <f>LN(C131)</f>
        <v>4.2341065045972597</v>
      </c>
      <c r="P131" s="6">
        <f>LN(D131)</f>
        <v>5.9932379736571235</v>
      </c>
      <c r="Q131" s="6">
        <f>LN(E131)</f>
        <v>5.1929568508902104</v>
      </c>
      <c r="R131" s="6">
        <f>LN(F131)</f>
        <v>5.4806389233419912</v>
      </c>
      <c r="S131" s="6">
        <f>LN(G131)</f>
        <v>1.9459101490553132</v>
      </c>
      <c r="T131" s="6">
        <f>LN(H131)</f>
        <v>0.20959767331252485</v>
      </c>
      <c r="U131" s="6">
        <f>LN(I131)</f>
        <v>3.1059310658520665</v>
      </c>
      <c r="V131" s="6">
        <f>LN(J131)</f>
        <v>3.8212226411016492</v>
      </c>
      <c r="W131" s="6">
        <f>LN(K131)</f>
        <v>3.912023005428146</v>
      </c>
    </row>
    <row r="132" spans="1:23" hidden="1">
      <c r="A132" s="14">
        <v>41000</v>
      </c>
      <c r="B132" s="17">
        <v>60.909999999999975</v>
      </c>
      <c r="C132" s="17">
        <v>68.049999999999969</v>
      </c>
      <c r="D132" s="17">
        <v>341.57999999999981</v>
      </c>
      <c r="E132" s="17">
        <v>204.74</v>
      </c>
      <c r="F132" s="17">
        <v>239.99999999999997</v>
      </c>
      <c r="G132" s="17">
        <v>6.3684210526315788</v>
      </c>
      <c r="H132" s="17">
        <v>1.2447368421052627</v>
      </c>
      <c r="I132" s="17">
        <v>20.39</v>
      </c>
      <c r="J132" s="17">
        <v>51.69</v>
      </c>
      <c r="K132" s="17">
        <v>49.999999999999993</v>
      </c>
      <c r="M132" s="14">
        <v>41000</v>
      </c>
      <c r="N132" s="6">
        <f>LN(B132)</f>
        <v>4.1093973648483928</v>
      </c>
      <c r="O132" s="6">
        <f>LN(C132)</f>
        <v>4.2202427290974747</v>
      </c>
      <c r="P132" s="6">
        <f>LN(D132)</f>
        <v>5.833581912191045</v>
      </c>
      <c r="Q132" s="6">
        <f>LN(E132)</f>
        <v>5.3217408814916247</v>
      </c>
      <c r="R132" s="6">
        <f>LN(F132)</f>
        <v>5.4806389233419912</v>
      </c>
      <c r="S132" s="6">
        <f>LN(G132)</f>
        <v>1.8513515664303006</v>
      </c>
      <c r="T132" s="6">
        <f>LN(H132)</f>
        <v>0.21892413577150113</v>
      </c>
      <c r="U132" s="6">
        <f>LN(I132)</f>
        <v>3.0150445845863638</v>
      </c>
      <c r="V132" s="6">
        <f>LN(J132)</f>
        <v>3.9452643392079478</v>
      </c>
      <c r="W132" s="6">
        <f>LN(K132)</f>
        <v>3.912023005428146</v>
      </c>
    </row>
    <row r="133" spans="1:23" hidden="1">
      <c r="A133" s="14">
        <v>41030</v>
      </c>
      <c r="B133" s="17">
        <v>60.44</v>
      </c>
      <c r="C133" s="17">
        <v>74.59</v>
      </c>
      <c r="D133" s="17">
        <v>345.87999999999988</v>
      </c>
      <c r="E133" s="17">
        <v>242.27000000000007</v>
      </c>
      <c r="F133" s="17">
        <v>205.45454545454555</v>
      </c>
      <c r="G133" s="17">
        <v>7.5238095238095246</v>
      </c>
      <c r="H133" s="17">
        <v>1.1499999999999995</v>
      </c>
      <c r="I133" s="17">
        <v>20.450000000000003</v>
      </c>
      <c r="J133" s="17">
        <v>56.009999999999984</v>
      </c>
      <c r="K133" s="17">
        <v>43</v>
      </c>
      <c r="M133" s="14">
        <v>41030</v>
      </c>
      <c r="N133" s="6">
        <f>LN(B133)</f>
        <v>4.1016511374045388</v>
      </c>
      <c r="O133" s="6">
        <f>LN(C133)</f>
        <v>4.3120064499670718</v>
      </c>
      <c r="P133" s="6">
        <f>LN(D133)</f>
        <v>5.8460918940922291</v>
      </c>
      <c r="Q133" s="6">
        <f>LN(E133)</f>
        <v>5.4900528067025665</v>
      </c>
      <c r="R133" s="6">
        <f>LN(F133)</f>
        <v>5.3252248194679614</v>
      </c>
      <c r="S133" s="6">
        <f>LN(G133)</f>
        <v>2.0180725953035439</v>
      </c>
      <c r="T133" s="6">
        <f>LN(H133)</f>
        <v>0.13976194237515824</v>
      </c>
      <c r="U133" s="6">
        <f>LN(I133)</f>
        <v>3.0179828824888109</v>
      </c>
      <c r="V133" s="6">
        <f>LN(J133)</f>
        <v>4.0255302462217406</v>
      </c>
      <c r="W133" s="6">
        <f>LN(K133)</f>
        <v>3.7612001156935624</v>
      </c>
    </row>
    <row r="134" spans="1:23" hidden="1">
      <c r="A134" s="14">
        <v>41061</v>
      </c>
      <c r="B134" s="17">
        <v>51.27</v>
      </c>
      <c r="C134" s="17">
        <v>73.669999999999987</v>
      </c>
      <c r="D134" s="17">
        <v>333.75</v>
      </c>
      <c r="E134" s="17">
        <v>249.99999999999989</v>
      </c>
      <c r="F134" s="17">
        <v>199.99999999999991</v>
      </c>
      <c r="G134" s="17">
        <v>7.6521739130434785</v>
      </c>
      <c r="H134" s="17">
        <v>1.0231578947368423</v>
      </c>
      <c r="I134" s="17">
        <v>20.079999999999998</v>
      </c>
      <c r="J134" s="17">
        <v>58.159999999999982</v>
      </c>
      <c r="K134" s="17">
        <v>41.684210526315788</v>
      </c>
      <c r="M134" s="14">
        <v>41061</v>
      </c>
      <c r="N134" s="6">
        <f>LN(B134)</f>
        <v>3.9371057857956093</v>
      </c>
      <c r="O134" s="6">
        <f>LN(C134)</f>
        <v>4.2995956606947221</v>
      </c>
      <c r="P134" s="6">
        <f>LN(D134)</f>
        <v>5.8103922097144594</v>
      </c>
      <c r="Q134" s="6">
        <f>LN(E134)</f>
        <v>5.521460917862246</v>
      </c>
      <c r="R134" s="6">
        <f>LN(F134)</f>
        <v>5.2983173665480363</v>
      </c>
      <c r="S134" s="6">
        <f>LN(G134)</f>
        <v>2.0349897791090021</v>
      </c>
      <c r="T134" s="6">
        <f>LN(H134)</f>
        <v>2.2893819865852715E-2</v>
      </c>
      <c r="U134" s="6">
        <f>LN(I134)</f>
        <v>2.9997242948235283</v>
      </c>
      <c r="V134" s="6">
        <f>LN(J134)</f>
        <v>4.0631978332252636</v>
      </c>
      <c r="W134" s="6">
        <f>LN(K134)</f>
        <v>3.7301224126479853</v>
      </c>
    </row>
    <row r="135" spans="1:23" hidden="1">
      <c r="A135" s="14">
        <v>41091</v>
      </c>
      <c r="B135" s="17">
        <v>50.56</v>
      </c>
      <c r="C135" s="17">
        <v>72.570000000000022</v>
      </c>
      <c r="D135" s="17">
        <v>366.57999999999987</v>
      </c>
      <c r="E135" s="17">
        <v>199.99999999999991</v>
      </c>
      <c r="F135" s="17">
        <v>199.99999999999991</v>
      </c>
      <c r="G135" s="17">
        <v>6.5789473684210522</v>
      </c>
      <c r="H135" s="17">
        <v>0.81619047619047636</v>
      </c>
      <c r="I135" s="17">
        <v>21.849999999999998</v>
      </c>
      <c r="J135" s="17">
        <v>66.86</v>
      </c>
      <c r="K135" s="17">
        <v>41.428571428571438</v>
      </c>
      <c r="M135" s="14">
        <v>41091</v>
      </c>
      <c r="N135" s="6">
        <f>LN(B135)</f>
        <v>3.9231607498386021</v>
      </c>
      <c r="O135" s="6">
        <f>LN(C135)</f>
        <v>4.2845516132900459</v>
      </c>
      <c r="P135" s="6">
        <f>LN(D135)</f>
        <v>5.9042167785437014</v>
      </c>
      <c r="Q135" s="6">
        <f>LN(E135)</f>
        <v>5.2983173665480363</v>
      </c>
      <c r="R135" s="6">
        <f>LN(F135)</f>
        <v>5.2983173665480363</v>
      </c>
      <c r="S135" s="6">
        <f>LN(G135)</f>
        <v>1.8838747581358606</v>
      </c>
      <c r="T135" s="6">
        <f>LN(H135)</f>
        <v>-0.20310752455378905</v>
      </c>
      <c r="U135" s="6">
        <f>LN(I135)</f>
        <v>3.0842009215415991</v>
      </c>
      <c r="V135" s="6">
        <f>LN(J135)</f>
        <v>4.2026008809919526</v>
      </c>
      <c r="W135" s="6">
        <f>LN(K135)</f>
        <v>3.7239707739252066</v>
      </c>
    </row>
    <row r="136" spans="1:23" hidden="1">
      <c r="A136" s="14">
        <v>41122</v>
      </c>
      <c r="B136" s="17">
        <v>52.050000000000004</v>
      </c>
      <c r="C136" s="17">
        <v>73.090000000000018</v>
      </c>
      <c r="D136" s="17">
        <v>355.00000000000006</v>
      </c>
      <c r="E136" s="17">
        <v>199.99999999999991</v>
      </c>
      <c r="F136" s="17">
        <v>199.99999999999991</v>
      </c>
      <c r="G136" s="17">
        <v>6.9999999999999991</v>
      </c>
      <c r="H136" s="17">
        <v>0.57000000000000017</v>
      </c>
      <c r="I136" s="17">
        <v>28.39</v>
      </c>
      <c r="J136" s="17">
        <v>70.700000000000017</v>
      </c>
      <c r="K136" s="17">
        <v>42.391304347826093</v>
      </c>
      <c r="M136" s="14">
        <v>41122</v>
      </c>
      <c r="N136" s="6">
        <f>LN(B136)</f>
        <v>3.952204795060978</v>
      </c>
      <c r="O136" s="6">
        <f>LN(C136)</f>
        <v>4.2916915584923006</v>
      </c>
      <c r="P136" s="6">
        <f>LN(D136)</f>
        <v>5.872117789475416</v>
      </c>
      <c r="Q136" s="6">
        <f>LN(E136)</f>
        <v>5.2983173665480363</v>
      </c>
      <c r="R136" s="6">
        <f>LN(F136)</f>
        <v>5.2983173665480363</v>
      </c>
      <c r="S136" s="6">
        <f>LN(G136)</f>
        <v>1.9459101490553132</v>
      </c>
      <c r="T136" s="6">
        <f>LN(H136)</f>
        <v>-0.56211891815354087</v>
      </c>
      <c r="U136" s="6">
        <f>LN(I136)</f>
        <v>3.3460369704848798</v>
      </c>
      <c r="V136" s="6">
        <f>LN(J136)</f>
        <v>4.2584455729025272</v>
      </c>
      <c r="W136" s="6">
        <f>LN(K136)</f>
        <v>3.7469432550686976</v>
      </c>
    </row>
    <row r="137" spans="1:23" hidden="1">
      <c r="A137" s="14">
        <v>41153</v>
      </c>
      <c r="B137" s="17">
        <v>50.47999999999999</v>
      </c>
      <c r="C137" s="17">
        <v>74.210000000000008</v>
      </c>
      <c r="D137" s="17">
        <v>358.68000000000018</v>
      </c>
      <c r="E137" s="17">
        <v>171.56</v>
      </c>
      <c r="F137" s="17">
        <v>199.99999999999991</v>
      </c>
      <c r="G137" s="17">
        <v>6.9999999999999991</v>
      </c>
      <c r="H137" s="17">
        <v>0.7599999999999999</v>
      </c>
      <c r="I137" s="17">
        <v>28.470000000000006</v>
      </c>
      <c r="J137" s="17">
        <v>77.789999999999992</v>
      </c>
      <c r="K137" s="17">
        <v>40.947368421052623</v>
      </c>
      <c r="M137" s="14">
        <v>41153</v>
      </c>
      <c r="N137" s="6">
        <f>LN(B137)</f>
        <v>3.9215772182329576</v>
      </c>
      <c r="O137" s="6">
        <f>LN(C137)</f>
        <v>4.3068989119820422</v>
      </c>
      <c r="P137" s="6">
        <f>LN(D137)</f>
        <v>5.8824306260838473</v>
      </c>
      <c r="Q137" s="6">
        <f>LN(E137)</f>
        <v>5.1449330596486798</v>
      </c>
      <c r="R137" s="6">
        <f>LN(F137)</f>
        <v>5.2983173665480363</v>
      </c>
      <c r="S137" s="6">
        <f>LN(G137)</f>
        <v>1.9459101490553132</v>
      </c>
      <c r="T137" s="6">
        <f>LN(H137)</f>
        <v>-0.27443684570176041</v>
      </c>
      <c r="U137" s="6">
        <f>LN(I137)</f>
        <v>3.3488509012899463</v>
      </c>
      <c r="V137" s="6">
        <f>LN(J137)</f>
        <v>4.3540128882186826</v>
      </c>
      <c r="W137" s="6">
        <f>LN(K137)</f>
        <v>3.712287545011951</v>
      </c>
    </row>
    <row r="138" spans="1:23" hidden="1">
      <c r="A138" s="14">
        <v>41183</v>
      </c>
      <c r="B138" s="17">
        <v>50.639999999999993</v>
      </c>
      <c r="C138" s="17">
        <v>68.179999999999978</v>
      </c>
      <c r="D138" s="17">
        <v>355.49999999999989</v>
      </c>
      <c r="E138" s="17">
        <v>136.59</v>
      </c>
      <c r="F138" s="17">
        <v>195.90909090909082</v>
      </c>
      <c r="G138" s="17">
        <v>7.7222222222222214</v>
      </c>
      <c r="H138" s="17">
        <v>0.719090909090909</v>
      </c>
      <c r="I138" s="17">
        <v>27.45</v>
      </c>
      <c r="J138" s="17">
        <v>76.36</v>
      </c>
      <c r="K138" s="17">
        <v>44.181818181818173</v>
      </c>
      <c r="M138" s="14">
        <v>41183</v>
      </c>
      <c r="N138" s="6">
        <f>LN(B138)</f>
        <v>3.9247417778359206</v>
      </c>
      <c r="O138" s="6">
        <f>LN(C138)</f>
        <v>4.2221512667097567</v>
      </c>
      <c r="P138" s="6">
        <f>LN(D138)</f>
        <v>5.8735252492432952</v>
      </c>
      <c r="Q138" s="6">
        <f>LN(E138)</f>
        <v>4.9169837380148005</v>
      </c>
      <c r="R138" s="6">
        <f>LN(F138)</f>
        <v>5.2776507297394772</v>
      </c>
      <c r="S138" s="6">
        <f>LN(G138)</f>
        <v>2.044102175234527</v>
      </c>
      <c r="T138" s="6">
        <f>LN(H138)</f>
        <v>-0.32976749101880815</v>
      </c>
      <c r="U138" s="6">
        <f>LN(I138)</f>
        <v>3.3123661679555396</v>
      </c>
      <c r="V138" s="6">
        <f>LN(J138)</f>
        <v>4.3354589988575469</v>
      </c>
      <c r="W138" s="6">
        <f>LN(K138)</f>
        <v>3.788313351102123</v>
      </c>
    </row>
    <row r="139" spans="1:23" hidden="1">
      <c r="A139" s="14">
        <v>41214</v>
      </c>
      <c r="B139" s="17">
        <v>49.67</v>
      </c>
      <c r="C139" s="17">
        <v>66.259999999999977</v>
      </c>
      <c r="D139" s="17">
        <v>321.25000000000006</v>
      </c>
      <c r="E139" s="17">
        <v>127.89000000000001</v>
      </c>
      <c r="F139" s="17">
        <v>170.00000000000006</v>
      </c>
      <c r="G139" s="17">
        <v>7.9999999999999982</v>
      </c>
      <c r="H139" s="17">
        <v>0.74999999999999967</v>
      </c>
      <c r="I139" s="17">
        <v>28.470000000000006</v>
      </c>
      <c r="J139" s="17">
        <v>74.999999999999972</v>
      </c>
      <c r="K139" s="17">
        <v>49.368421052631582</v>
      </c>
      <c r="M139" s="14">
        <v>41214</v>
      </c>
      <c r="N139" s="6">
        <f>LN(B139)</f>
        <v>3.9054011291192592</v>
      </c>
      <c r="O139" s="6">
        <f>LN(C139)</f>
        <v>4.1935863968717495</v>
      </c>
      <c r="P139" s="6">
        <f>LN(D139)</f>
        <v>5.7722196362094298</v>
      </c>
      <c r="Q139" s="6">
        <f>LN(E139)</f>
        <v>4.8511705194452288</v>
      </c>
      <c r="R139" s="6">
        <f>LN(F139)</f>
        <v>5.1357984370502621</v>
      </c>
      <c r="S139" s="6">
        <f>LN(G139)</f>
        <v>2.0794415416798357</v>
      </c>
      <c r="T139" s="6">
        <f>LN(H139)</f>
        <v>-0.28768207245178135</v>
      </c>
      <c r="U139" s="6">
        <f>LN(I139)</f>
        <v>3.3488509012899463</v>
      </c>
      <c r="V139" s="6">
        <f>LN(J139)</f>
        <v>4.3174881135363101</v>
      </c>
      <c r="W139" s="6">
        <f>LN(K139)</f>
        <v>3.8993109698397843</v>
      </c>
    </row>
    <row r="140" spans="1:23" hidden="1">
      <c r="A140" s="14">
        <v>41244</v>
      </c>
      <c r="B140" s="17">
        <v>50.909999999999989</v>
      </c>
      <c r="C140" s="17">
        <v>66.39</v>
      </c>
      <c r="D140" s="17">
        <v>310.00000000000006</v>
      </c>
      <c r="E140" s="17">
        <v>158.88999999999993</v>
      </c>
      <c r="F140" s="17">
        <v>170.00000000000006</v>
      </c>
      <c r="G140" s="17">
        <v>7.9999999999999982</v>
      </c>
      <c r="H140" s="17">
        <v>0.66666666666666685</v>
      </c>
      <c r="I140" s="17">
        <v>31.499999999999993</v>
      </c>
      <c r="J140" s="17">
        <v>71.11</v>
      </c>
      <c r="K140" s="17">
        <v>50.666666666666657</v>
      </c>
      <c r="M140" s="14">
        <v>41244</v>
      </c>
      <c r="N140" s="6">
        <f>LN(B140)</f>
        <v>3.9300593679142444</v>
      </c>
      <c r="O140" s="6">
        <f>LN(C140)</f>
        <v>4.195546442731068</v>
      </c>
      <c r="P140" s="6">
        <f>LN(D140)</f>
        <v>5.7365722974791922</v>
      </c>
      <c r="Q140" s="6">
        <f>LN(E140)</f>
        <v>5.0682121389002752</v>
      </c>
      <c r="R140" s="6">
        <f>LN(F140)</f>
        <v>5.1357984370502621</v>
      </c>
      <c r="S140" s="6">
        <f>LN(G140)</f>
        <v>2.0794415416798357</v>
      </c>
      <c r="T140" s="6">
        <f>LN(H140)</f>
        <v>-0.40546510810816411</v>
      </c>
      <c r="U140" s="6">
        <f>LN(I140)</f>
        <v>3.4499875458315872</v>
      </c>
      <c r="V140" s="6">
        <f>LN(J140)</f>
        <v>4.2642279738954265</v>
      </c>
      <c r="W140" s="6">
        <f>LN(K140)</f>
        <v>3.9252682321781664</v>
      </c>
    </row>
    <row r="141" spans="1:23" hidden="1">
      <c r="A141" s="14">
        <v>41275</v>
      </c>
      <c r="B141" s="17">
        <v>51.44</v>
      </c>
      <c r="C141" s="17">
        <v>62.640000000000029</v>
      </c>
      <c r="D141" s="17">
        <v>312.69000000000011</v>
      </c>
      <c r="E141" s="17">
        <v>172.78000000000003</v>
      </c>
      <c r="F141" s="17">
        <v>170.00000000000006</v>
      </c>
      <c r="G141" s="17">
        <v>8.5</v>
      </c>
      <c r="H141" s="17">
        <v>0.42727272727272736</v>
      </c>
      <c r="I141" s="17">
        <v>33.980000000000004</v>
      </c>
      <c r="J141" s="17">
        <v>60.150000000000013</v>
      </c>
      <c r="K141" s="17">
        <v>47.95454545454546</v>
      </c>
      <c r="M141" s="14">
        <v>41275</v>
      </c>
      <c r="N141" s="6">
        <f>LN(B141)</f>
        <v>3.9404160799293639</v>
      </c>
      <c r="O141" s="6">
        <f>LN(C141)</f>
        <v>4.1374040516825481</v>
      </c>
      <c r="P141" s="6">
        <f>LN(D141)</f>
        <v>5.745212284419341</v>
      </c>
      <c r="Q141" s="6">
        <f>LN(E141)</f>
        <v>5.1520191089307383</v>
      </c>
      <c r="R141" s="6">
        <f>LN(F141)</f>
        <v>5.1357984370502621</v>
      </c>
      <c r="S141" s="6">
        <f>LN(G141)</f>
        <v>2.1400661634962708</v>
      </c>
      <c r="T141" s="6">
        <f>LN(H141)</f>
        <v>-0.85033276408235747</v>
      </c>
      <c r="U141" s="6">
        <f>LN(I141)</f>
        <v>3.5257721162437861</v>
      </c>
      <c r="V141" s="6">
        <f>LN(J141)</f>
        <v>4.096841442420688</v>
      </c>
      <c r="W141" s="6">
        <f>LN(K141)</f>
        <v>3.8702535925518511</v>
      </c>
    </row>
    <row r="142" spans="1:23" hidden="1">
      <c r="A142" s="14">
        <v>41306</v>
      </c>
      <c r="B142" s="17">
        <v>57.619999999999983</v>
      </c>
      <c r="C142" s="17">
        <v>60.309999999999995</v>
      </c>
      <c r="D142" s="17">
        <v>305.00000000000006</v>
      </c>
      <c r="E142" s="17">
        <v>191.88000000000002</v>
      </c>
      <c r="F142" s="17">
        <v>170.00000000000006</v>
      </c>
      <c r="G142" s="17">
        <v>8.1818181818181799</v>
      </c>
      <c r="H142" s="17">
        <v>0.46749999999999997</v>
      </c>
      <c r="I142" s="17">
        <v>33.660000000000004</v>
      </c>
      <c r="J142" s="17">
        <v>54.25</v>
      </c>
      <c r="K142" s="17">
        <v>45.9375</v>
      </c>
      <c r="M142" s="14">
        <v>41306</v>
      </c>
      <c r="N142" s="6">
        <f>LN(B142)</f>
        <v>4.0538697296563821</v>
      </c>
      <c r="O142" s="6">
        <f>LN(C142)</f>
        <v>4.0994979274628953</v>
      </c>
      <c r="P142" s="6">
        <f>LN(D142)</f>
        <v>5.7203117766074119</v>
      </c>
      <c r="Q142" s="6">
        <f>LN(E142)</f>
        <v>5.2568701766338632</v>
      </c>
      <c r="R142" s="6">
        <f>LN(F142)</f>
        <v>5.1357984370502621</v>
      </c>
      <c r="S142" s="6">
        <f>LN(G142)</f>
        <v>2.1019143975318944</v>
      </c>
      <c r="T142" s="6">
        <f>LN(H142)</f>
        <v>-0.76035593025339543</v>
      </c>
      <c r="U142" s="6">
        <f>LN(I142)</f>
        <v>3.51631018876266</v>
      </c>
      <c r="V142" s="6">
        <f>LN(J142)</f>
        <v>3.9936029924205689</v>
      </c>
      <c r="W142" s="6">
        <f>LN(K142)</f>
        <v>3.8272817769730554</v>
      </c>
    </row>
    <row r="143" spans="1:23" hidden="1">
      <c r="A143" s="14">
        <v>41334</v>
      </c>
      <c r="B143" s="17">
        <v>61.000000000000007</v>
      </c>
      <c r="C143" s="17">
        <v>59.300000000000004</v>
      </c>
      <c r="D143" s="17">
        <v>298.33333333333326</v>
      </c>
      <c r="E143" s="17">
        <v>186.00000000000009</v>
      </c>
      <c r="F143" s="17">
        <v>170.00000000000006</v>
      </c>
      <c r="G143" s="17">
        <v>6.2999999999999989</v>
      </c>
      <c r="H143" s="17">
        <v>1.3115000000000003</v>
      </c>
      <c r="I143" s="17">
        <v>31.900000000000002</v>
      </c>
      <c r="J143" s="17">
        <v>53.349999999999987</v>
      </c>
      <c r="K143" s="17">
        <v>67.5</v>
      </c>
      <c r="M143" s="14">
        <v>41334</v>
      </c>
      <c r="N143" s="6">
        <f>LN(B143)</f>
        <v>4.1108738641733114</v>
      </c>
      <c r="O143" s="6">
        <f>LN(C143)</f>
        <v>4.0826093060036799</v>
      </c>
      <c r="P143" s="6">
        <f>LN(D143)</f>
        <v>5.6982114296067454</v>
      </c>
      <c r="Q143" s="6">
        <f>LN(E143)</f>
        <v>5.2257466737132017</v>
      </c>
      <c r="R143" s="6">
        <f>LN(F143)</f>
        <v>5.1357984370502621</v>
      </c>
      <c r="S143" s="6">
        <f>LN(G143)</f>
        <v>1.8405496333974869</v>
      </c>
      <c r="T143" s="6">
        <f>LN(H143)</f>
        <v>0.27117152032479158</v>
      </c>
      <c r="U143" s="6">
        <f>LN(I143)</f>
        <v>3.4626060097907989</v>
      </c>
      <c r="V143" s="6">
        <f>LN(J143)</f>
        <v>3.9768739777477622</v>
      </c>
      <c r="W143" s="6">
        <f>LN(K143)</f>
        <v>4.2121275978784842</v>
      </c>
    </row>
    <row r="144" spans="1:23" hidden="1">
      <c r="A144" s="14">
        <v>41365</v>
      </c>
      <c r="B144" s="17">
        <v>62.829999999999984</v>
      </c>
      <c r="C144" s="17">
        <v>64.859999999999985</v>
      </c>
      <c r="D144" s="17">
        <v>289.38000000000005</v>
      </c>
      <c r="E144" s="17">
        <v>252.8600000000001</v>
      </c>
      <c r="F144" s="17">
        <v>170.00000000000006</v>
      </c>
      <c r="G144" s="17">
        <v>6</v>
      </c>
      <c r="H144" s="17">
        <v>1.3054545454545461</v>
      </c>
      <c r="I144" s="17">
        <v>30.670000000000005</v>
      </c>
      <c r="J144" s="17">
        <v>49.929999999999993</v>
      </c>
      <c r="K144" s="17">
        <v>66.590909090909108</v>
      </c>
      <c r="M144" s="14">
        <v>41365</v>
      </c>
      <c r="N144" s="6">
        <f>LN(B144)</f>
        <v>4.1404326664148554</v>
      </c>
      <c r="O144" s="6">
        <f>LN(C144)</f>
        <v>4.1722311008791717</v>
      </c>
      <c r="P144" s="6">
        <f>LN(D144)</f>
        <v>5.6677407033089358</v>
      </c>
      <c r="Q144" s="6">
        <f>LN(E144)</f>
        <v>5.532835975883752</v>
      </c>
      <c r="R144" s="6">
        <f>LN(F144)</f>
        <v>5.1357984370502621</v>
      </c>
      <c r="S144" s="6">
        <f>LN(G144)</f>
        <v>1.791759469228055</v>
      </c>
      <c r="T144" s="6">
        <f>LN(H144)</f>
        <v>0.26655129082170809</v>
      </c>
      <c r="U144" s="6">
        <f>LN(I144)</f>
        <v>3.4232849781261603</v>
      </c>
      <c r="V144" s="6">
        <f>LN(J144)</f>
        <v>3.9106220245125178</v>
      </c>
      <c r="W144" s="6">
        <f>LN(K144)</f>
        <v>4.1985680680928521</v>
      </c>
    </row>
    <row r="145" spans="1:23" hidden="1">
      <c r="A145" s="14">
        <v>41395</v>
      </c>
      <c r="B145" s="17">
        <v>64.53</v>
      </c>
      <c r="C145" s="17">
        <v>69.249999999999986</v>
      </c>
      <c r="D145" s="17">
        <v>285.00000000000006</v>
      </c>
      <c r="E145" s="17">
        <v>289.50000000000006</v>
      </c>
      <c r="F145" s="17">
        <v>170.00000000000006</v>
      </c>
      <c r="G145" s="17">
        <v>8.4090909090909083</v>
      </c>
      <c r="H145" s="17">
        <v>1.5795000000000003</v>
      </c>
      <c r="I145" s="17">
        <v>23.43</v>
      </c>
      <c r="J145" s="17">
        <v>52.250000000000007</v>
      </c>
      <c r="K145" s="17">
        <v>63.849999999999987</v>
      </c>
      <c r="M145" s="14">
        <v>41395</v>
      </c>
      <c r="N145" s="6">
        <f>LN(B145)</f>
        <v>4.1671302319477483</v>
      </c>
      <c r="O145" s="6">
        <f>LN(C145)</f>
        <v>4.2377231450674477</v>
      </c>
      <c r="P145" s="6">
        <f>LN(D145)</f>
        <v>5.6524891802686508</v>
      </c>
      <c r="Q145" s="6">
        <f>LN(E145)</f>
        <v>5.6681552970130502</v>
      </c>
      <c r="R145" s="6">
        <f>LN(F145)</f>
        <v>5.1357984370502621</v>
      </c>
      <c r="S145" s="6">
        <f>LN(G145)</f>
        <v>2.1293133717200088</v>
      </c>
      <c r="T145" s="6">
        <f>LN(H145)</f>
        <v>0.45710834126000305</v>
      </c>
      <c r="U145" s="6">
        <f>LN(I145)</f>
        <v>3.1540172525197043</v>
      </c>
      <c r="V145" s="6">
        <f>LN(J145)</f>
        <v>3.9560398908449206</v>
      </c>
      <c r="W145" s="6">
        <f>LN(K145)</f>
        <v>4.1565365824785481</v>
      </c>
    </row>
    <row r="146" spans="1:23" hidden="1">
      <c r="A146" s="14">
        <v>41426</v>
      </c>
      <c r="B146" s="17">
        <v>60.710000000000008</v>
      </c>
      <c r="C146" s="17">
        <v>72.110000000000028</v>
      </c>
      <c r="D146" s="17">
        <v>275.00000000000011</v>
      </c>
      <c r="E146" s="17">
        <v>288.89</v>
      </c>
      <c r="F146" s="17">
        <v>212.35294117647052</v>
      </c>
      <c r="G146" s="17">
        <v>8.045454545454545</v>
      </c>
      <c r="H146" s="17">
        <v>1.6200000000000008</v>
      </c>
      <c r="I146" s="17">
        <v>24.469999999999995</v>
      </c>
      <c r="J146" s="17">
        <v>58.939999999999969</v>
      </c>
      <c r="K146" s="17">
        <v>56.411764705882362</v>
      </c>
      <c r="M146" s="14">
        <v>41426</v>
      </c>
      <c r="N146" s="6">
        <f>LN(B146)</f>
        <v>4.1061084291423429</v>
      </c>
      <c r="O146" s="6">
        <f>LN(C146)</f>
        <v>4.2781927309286685</v>
      </c>
      <c r="P146" s="6">
        <f>LN(D146)</f>
        <v>5.6167710976665717</v>
      </c>
      <c r="Q146" s="6">
        <f>LN(E146)</f>
        <v>5.6660459928198037</v>
      </c>
      <c r="R146" s="6">
        <f>LN(F146)</f>
        <v>5.3582497072707103</v>
      </c>
      <c r="S146" s="6">
        <f>LN(G146)</f>
        <v>2.0851072792155132</v>
      </c>
      <c r="T146" s="6">
        <f>LN(H146)</f>
        <v>0.48242614924429317</v>
      </c>
      <c r="U146" s="6">
        <f>LN(I146)</f>
        <v>3.19744787745458</v>
      </c>
      <c r="V146" s="6">
        <f>LN(J146)</f>
        <v>4.0765199773095482</v>
      </c>
      <c r="W146" s="6">
        <f>LN(K146)</f>
        <v>4.0326777308272224</v>
      </c>
    </row>
    <row r="147" spans="1:23" hidden="1">
      <c r="A147" s="14">
        <v>41456</v>
      </c>
      <c r="B147" s="17">
        <v>66.999999999999972</v>
      </c>
      <c r="C147" s="17">
        <v>75.090000000000018</v>
      </c>
      <c r="D147" s="17">
        <v>275.00000000000011</v>
      </c>
      <c r="E147" s="17">
        <v>249.99999999999989</v>
      </c>
      <c r="F147" s="17">
        <v>230.00000000000006</v>
      </c>
      <c r="G147" s="17">
        <v>8.4099999999999984</v>
      </c>
      <c r="H147" s="17">
        <v>1.4700000000000009</v>
      </c>
      <c r="I147" s="17">
        <v>23.64</v>
      </c>
      <c r="J147" s="17">
        <v>61.089999999999989</v>
      </c>
      <c r="K147" s="17">
        <v>49.090909090909101</v>
      </c>
      <c r="M147" s="14">
        <v>41456</v>
      </c>
      <c r="N147" s="6">
        <f>LN(B147)</f>
        <v>4.2046926193909657</v>
      </c>
      <c r="O147" s="6">
        <f>LN(C147)</f>
        <v>4.3186873941117927</v>
      </c>
      <c r="P147" s="6">
        <f>LN(D147)</f>
        <v>5.6167710976665717</v>
      </c>
      <c r="Q147" s="6">
        <f>LN(E147)</f>
        <v>5.521460917862246</v>
      </c>
      <c r="R147" s="6">
        <f>LN(F147)</f>
        <v>5.4380793089231956</v>
      </c>
      <c r="S147" s="6">
        <f>LN(G147)</f>
        <v>2.1294214739848565</v>
      </c>
      <c r="T147" s="6">
        <f>LN(H147)</f>
        <v>0.3852624007906455</v>
      </c>
      <c r="U147" s="6">
        <f>LN(I147)</f>
        <v>3.1629401925378975</v>
      </c>
      <c r="V147" s="6">
        <f>LN(J147)</f>
        <v>4.1123481866616753</v>
      </c>
      <c r="W147" s="6">
        <f>LN(K147)</f>
        <v>3.8936738667599498</v>
      </c>
    </row>
    <row r="148" spans="1:23" hidden="1">
      <c r="A148" s="14">
        <v>41487</v>
      </c>
      <c r="B148" s="17">
        <v>71.590909090909079</v>
      </c>
      <c r="C148" s="17">
        <v>84.090909090909051</v>
      </c>
      <c r="D148" s="17">
        <v>263.1818181818183</v>
      </c>
      <c r="E148" s="17">
        <v>114.00000000000003</v>
      </c>
      <c r="F148" s="17">
        <v>230.00000000000006</v>
      </c>
      <c r="G148" s="17">
        <v>8.0500000000000025</v>
      </c>
      <c r="H148" s="17">
        <v>1.3318181818181822</v>
      </c>
      <c r="I148" s="17">
        <v>22.15217391304348</v>
      </c>
      <c r="J148" s="17">
        <v>63.045454545454561</v>
      </c>
      <c r="K148" s="17">
        <v>44.999999999999993</v>
      </c>
      <c r="M148" s="14">
        <v>41487</v>
      </c>
      <c r="N148" s="6">
        <f>LN(B148)</f>
        <v>4.2709680979014175</v>
      </c>
      <c r="O148" s="6">
        <f>LN(C148)</f>
        <v>4.4318984647140542</v>
      </c>
      <c r="P148" s="6">
        <f>LN(D148)</f>
        <v>5.5728451172087254</v>
      </c>
      <c r="Q148" s="6">
        <f>LN(E148)</f>
        <v>4.7361984483944957</v>
      </c>
      <c r="R148" s="6">
        <f>LN(F148)</f>
        <v>5.4380793089231956</v>
      </c>
      <c r="S148" s="6">
        <f>LN(G148)</f>
        <v>2.0856720914304723</v>
      </c>
      <c r="T148" s="6">
        <f>LN(H148)</f>
        <v>0.28654506266470608</v>
      </c>
      <c r="U148" s="6">
        <f>LN(I148)</f>
        <v>3.0979356367336299</v>
      </c>
      <c r="V148" s="6">
        <f>LN(J148)</f>
        <v>4.143855966956516</v>
      </c>
      <c r="W148" s="6">
        <f>LN(K148)</f>
        <v>3.8066624897703196</v>
      </c>
    </row>
    <row r="149" spans="1:23" hidden="1">
      <c r="A149" s="14">
        <v>41518</v>
      </c>
      <c r="B149" s="17">
        <v>69.7</v>
      </c>
      <c r="C149" s="17">
        <v>87.600000000000009</v>
      </c>
      <c r="D149" s="17">
        <v>259.49999999999994</v>
      </c>
      <c r="E149" s="17">
        <v>103.49999999999996</v>
      </c>
      <c r="F149" s="17">
        <v>258</v>
      </c>
      <c r="G149" s="17">
        <v>9.3000000000000007</v>
      </c>
      <c r="H149" s="17">
        <v>1.25</v>
      </c>
      <c r="I149" s="17">
        <v>22.880000000000003</v>
      </c>
      <c r="J149" s="17">
        <v>68.5</v>
      </c>
      <c r="K149" s="17">
        <v>44.500000000000007</v>
      </c>
      <c r="M149" s="14">
        <v>41518</v>
      </c>
      <c r="N149" s="6">
        <f>LN(B149)</f>
        <v>4.2442003177664782</v>
      </c>
      <c r="O149" s="6">
        <f>LN(C149)</f>
        <v>4.4727809979423458</v>
      </c>
      <c r="P149" s="6">
        <f>LN(D149)</f>
        <v>5.558756702605943</v>
      </c>
      <c r="Q149" s="6">
        <f>LN(E149)</f>
        <v>4.6395716127054234</v>
      </c>
      <c r="R149" s="6">
        <f>LN(F149)</f>
        <v>5.5529595849216173</v>
      </c>
      <c r="S149" s="6">
        <f>LN(G149)</f>
        <v>2.2300144001592104</v>
      </c>
      <c r="T149" s="6">
        <f>LN(H149)</f>
        <v>0.22314355131420976</v>
      </c>
      <c r="U149" s="6">
        <f>LN(I149)</f>
        <v>3.1302631665115972</v>
      </c>
      <c r="V149" s="6">
        <f>LN(J149)</f>
        <v>4.2268337452681797</v>
      </c>
      <c r="W149" s="6">
        <f>LN(K149)</f>
        <v>3.7954891891721947</v>
      </c>
    </row>
    <row r="150" spans="1:23" hidden="1">
      <c r="A150" s="14">
        <v>41548</v>
      </c>
      <c r="B150" s="17">
        <v>68.510000000000005</v>
      </c>
      <c r="C150" s="17">
        <v>89.640000000000015</v>
      </c>
      <c r="D150" s="17">
        <v>234.24999999999991</v>
      </c>
      <c r="E150" s="17">
        <v>100.00000000000004</v>
      </c>
      <c r="F150" s="17">
        <v>299.99999999999994</v>
      </c>
      <c r="G150" s="17">
        <v>8.4099999999999984</v>
      </c>
      <c r="H150" s="17">
        <v>0.43</v>
      </c>
      <c r="I150" s="17">
        <v>23.089999999999996</v>
      </c>
      <c r="J150" s="17">
        <v>64.640000000000015</v>
      </c>
      <c r="K150" s="17">
        <v>44.54999999999999</v>
      </c>
      <c r="M150" s="14">
        <v>41548</v>
      </c>
      <c r="N150" s="6">
        <f>LN(B150)</f>
        <v>4.2269797200148078</v>
      </c>
      <c r="O150" s="6">
        <f>LN(C150)</f>
        <v>4.4958016489327264</v>
      </c>
      <c r="P150" s="6">
        <f>LN(D150)</f>
        <v>5.4563889211185312</v>
      </c>
      <c r="Q150" s="6">
        <f>LN(E150)</f>
        <v>4.6051701859880918</v>
      </c>
      <c r="R150" s="6">
        <f>LN(F150)</f>
        <v>5.7037824746562009</v>
      </c>
      <c r="S150" s="6">
        <f>LN(G150)</f>
        <v>2.1294214739848565</v>
      </c>
      <c r="T150" s="6">
        <f>LN(H150)</f>
        <v>-0.84397007029452897</v>
      </c>
      <c r="U150" s="6">
        <f>LN(I150)</f>
        <v>3.1393996233664039</v>
      </c>
      <c r="V150" s="6">
        <f>LN(J150)</f>
        <v>4.1688334142128403</v>
      </c>
      <c r="W150" s="6">
        <f>LN(K150)</f>
        <v>3.7966121539168181</v>
      </c>
    </row>
    <row r="151" spans="1:23" hidden="1">
      <c r="A151" s="14">
        <v>41579</v>
      </c>
      <c r="B151" s="17">
        <v>66.02</v>
      </c>
      <c r="C151" s="17">
        <v>93.950000000000017</v>
      </c>
      <c r="D151" s="17">
        <v>220.00000000000009</v>
      </c>
      <c r="E151" s="17">
        <v>92.000000000000014</v>
      </c>
      <c r="F151" s="17">
        <v>299.99999999999994</v>
      </c>
      <c r="G151" s="17">
        <v>8.35</v>
      </c>
      <c r="H151" s="17">
        <v>0.69</v>
      </c>
      <c r="I151" s="17">
        <v>22.000000000000004</v>
      </c>
      <c r="J151" s="17">
        <v>62.980000000000004</v>
      </c>
      <c r="K151" s="17">
        <v>46</v>
      </c>
      <c r="M151" s="14">
        <v>41579</v>
      </c>
      <c r="N151" s="6">
        <f>LN(B151)</f>
        <v>4.1899577264250469</v>
      </c>
      <c r="O151" s="6">
        <f>LN(C151)</f>
        <v>4.5427627258594745</v>
      </c>
      <c r="P151" s="6">
        <f>LN(D151)</f>
        <v>5.393627546352362</v>
      </c>
      <c r="Q151" s="6">
        <f>LN(E151)</f>
        <v>4.5217885770490405</v>
      </c>
      <c r="R151" s="6">
        <f>LN(F151)</f>
        <v>5.7037824746562009</v>
      </c>
      <c r="S151" s="6">
        <f>LN(G151)</f>
        <v>2.1222615388627641</v>
      </c>
      <c r="T151" s="6">
        <f>LN(H151)</f>
        <v>-0.37106368139083207</v>
      </c>
      <c r="U151" s="6">
        <f>LN(I151)</f>
        <v>3.0910424533583161</v>
      </c>
      <c r="V151" s="6">
        <f>LN(J151)</f>
        <v>4.1428172156728786</v>
      </c>
      <c r="W151" s="6">
        <f>LN(K151)</f>
        <v>3.8286413964890951</v>
      </c>
    </row>
    <row r="152" spans="1:23" hidden="1">
      <c r="A152" s="27">
        <v>41609</v>
      </c>
      <c r="B152" s="25">
        <v>63.709999999999972</v>
      </c>
      <c r="C152" s="25">
        <v>99.819999999999979</v>
      </c>
      <c r="D152" s="25">
        <v>230.59000000000012</v>
      </c>
      <c r="E152" s="25">
        <v>90</v>
      </c>
      <c r="F152" s="25">
        <v>299.99999999999994</v>
      </c>
      <c r="G152" s="25">
        <v>7.8800000000000017</v>
      </c>
      <c r="H152" s="25">
        <v>0.76</v>
      </c>
      <c r="I152" s="25">
        <v>22.000000000000004</v>
      </c>
      <c r="J152" s="25">
        <v>64.999999999999986</v>
      </c>
      <c r="K152" s="25">
        <v>47.289999999999992</v>
      </c>
      <c r="M152" s="27">
        <v>41609</v>
      </c>
      <c r="N152" s="6">
        <f>LN(B152)</f>
        <v>4.1543415361283964</v>
      </c>
      <c r="O152" s="6">
        <f>LN(C152)</f>
        <v>4.603368564041463</v>
      </c>
      <c r="P152" s="6">
        <f>LN(D152)</f>
        <v>5.4406412417602326</v>
      </c>
      <c r="Q152" s="6">
        <f>LN(E152)</f>
        <v>4.499809670330265</v>
      </c>
      <c r="R152" s="6">
        <f>LN(F152)</f>
        <v>5.7037824746562009</v>
      </c>
      <c r="S152" s="6">
        <f>LN(G152)</f>
        <v>2.0643279038697879</v>
      </c>
      <c r="T152" s="6">
        <f>LN(H152)</f>
        <v>-0.2744368457017603</v>
      </c>
      <c r="U152" s="6">
        <f>LN(I152)</f>
        <v>3.0910424533583161</v>
      </c>
      <c r="V152" s="6">
        <f>LN(J152)</f>
        <v>4.1743872698956368</v>
      </c>
      <c r="W152" s="6">
        <f>LN(K152)</f>
        <v>3.8562988566557843</v>
      </c>
    </row>
    <row r="153" spans="1:23">
      <c r="A153" s="14">
        <v>41640</v>
      </c>
      <c r="B153" s="25">
        <v>68.23</v>
      </c>
      <c r="C153" s="25">
        <v>100.65</v>
      </c>
      <c r="D153" s="25">
        <v>258.33</v>
      </c>
      <c r="E153" s="25">
        <v>91.76</v>
      </c>
      <c r="F153" s="25">
        <v>300</v>
      </c>
      <c r="G153" s="25">
        <v>7</v>
      </c>
      <c r="H153" s="26">
        <v>1.1000000000000001</v>
      </c>
      <c r="I153" s="26">
        <v>22.91</v>
      </c>
      <c r="J153" s="26">
        <v>65</v>
      </c>
      <c r="K153" s="25">
        <v>40.68</v>
      </c>
      <c r="L153" s="7"/>
      <c r="M153" s="14">
        <v>41640</v>
      </c>
      <c r="N153" s="6">
        <f>LN(B153)</f>
        <v>4.2228843508273322</v>
      </c>
      <c r="O153" s="6">
        <f>LN(C153)</f>
        <v>4.6116491520858007</v>
      </c>
      <c r="P153" s="6">
        <f>LN(D153)</f>
        <v>5.5542378373761832</v>
      </c>
      <c r="Q153" s="6">
        <f>LN(E153)</f>
        <v>4.5191764728211155</v>
      </c>
      <c r="R153" s="6">
        <f>LN(F153)</f>
        <v>5.7037824746562009</v>
      </c>
      <c r="S153" s="6">
        <f>LN(G153)</f>
        <v>1.9459101490553132</v>
      </c>
      <c r="T153" s="6">
        <f>LN(H153)</f>
        <v>9.5310179804324935E-2</v>
      </c>
      <c r="U153" s="6">
        <f>LN(I153)</f>
        <v>3.1315734964654043</v>
      </c>
      <c r="V153" s="6">
        <f>LN(J153)</f>
        <v>4.1743872698956368</v>
      </c>
      <c r="W153" s="6">
        <f>LN(K153)</f>
        <v>3.7057365711803594</v>
      </c>
    </row>
    <row r="154" spans="1:23">
      <c r="A154" s="14">
        <v>41671</v>
      </c>
      <c r="B154" s="25">
        <v>73.010000000000005</v>
      </c>
      <c r="C154" s="25">
        <v>103.58</v>
      </c>
      <c r="D154" s="25">
        <v>307.81</v>
      </c>
      <c r="E154" s="25">
        <v>54.21</v>
      </c>
      <c r="F154" s="25">
        <v>300</v>
      </c>
      <c r="G154" s="25">
        <v>7.42</v>
      </c>
      <c r="H154" s="26">
        <v>1.33</v>
      </c>
      <c r="I154" s="26">
        <v>24</v>
      </c>
      <c r="J154" s="26">
        <v>63.37</v>
      </c>
      <c r="K154" s="25">
        <v>60.53</v>
      </c>
      <c r="M154" s="14">
        <v>41671</v>
      </c>
      <c r="N154" s="16">
        <f>LN(B154)</f>
        <v>4.2905964180679943</v>
      </c>
      <c r="O154" s="16">
        <f>LN(C154)</f>
        <v>4.6403442609957457</v>
      </c>
      <c r="P154" s="16">
        <f>LN(D154)</f>
        <v>5.7294827095060148</v>
      </c>
      <c r="Q154" s="16">
        <f>LN(E154)</f>
        <v>3.9928653932722469</v>
      </c>
      <c r="R154" s="16">
        <f>LN(F154)</f>
        <v>5.7037824746562009</v>
      </c>
      <c r="S154" s="16">
        <f>LN(G154)</f>
        <v>2.004179057179289</v>
      </c>
      <c r="T154" s="16">
        <f>LN(H154)</f>
        <v>0.28517894223366247</v>
      </c>
      <c r="U154" s="16">
        <f>LN(I154)</f>
        <v>3.1780538303479458</v>
      </c>
      <c r="V154" s="16">
        <f>LN(J154)</f>
        <v>4.1489905633354258</v>
      </c>
      <c r="W154" s="16">
        <f>LN(K154)</f>
        <v>4.1031391099035961</v>
      </c>
    </row>
    <row r="155" spans="1:23">
      <c r="A155" s="14">
        <v>41699</v>
      </c>
      <c r="B155" s="25">
        <v>72.12</v>
      </c>
      <c r="C155" s="25">
        <v>102.28</v>
      </c>
      <c r="D155" s="25">
        <v>405</v>
      </c>
      <c r="E155" s="25">
        <v>95.56</v>
      </c>
      <c r="F155" s="25">
        <v>337.78</v>
      </c>
      <c r="G155" s="25">
        <v>8.44</v>
      </c>
      <c r="H155" s="26">
        <v>1.34</v>
      </c>
      <c r="I155" s="26">
        <v>24</v>
      </c>
      <c r="J155" s="26">
        <v>61.17</v>
      </c>
      <c r="K155" s="25">
        <v>71.33</v>
      </c>
      <c r="M155" s="14">
        <v>41699</v>
      </c>
      <c r="N155" s="16">
        <f>LN(B155)</f>
        <v>4.2783313983351166</v>
      </c>
      <c r="O155" s="16">
        <f>LN(C155)</f>
        <v>4.6277141504229862</v>
      </c>
      <c r="P155" s="16">
        <f>LN(D155)</f>
        <v>6.0038870671065387</v>
      </c>
      <c r="Q155" s="16">
        <f>LN(E155)</f>
        <v>4.5597543224576089</v>
      </c>
      <c r="R155" s="16">
        <f>LN(F155)</f>
        <v>5.8223947959897755</v>
      </c>
      <c r="S155" s="16">
        <f>LN(G155)</f>
        <v>2.1329823086078656</v>
      </c>
      <c r="T155" s="16">
        <f>LN(H155)</f>
        <v>0.29266961396282004</v>
      </c>
      <c r="U155" s="16">
        <f>LN(I155)</f>
        <v>3.1780538303479458</v>
      </c>
      <c r="V155" s="16">
        <f>LN(J155)</f>
        <v>4.1136568732544738</v>
      </c>
      <c r="W155" s="16">
        <f>LN(K155)</f>
        <v>4.2673169962899467</v>
      </c>
    </row>
    <row r="156" spans="1:23">
      <c r="A156" s="14">
        <v>41730</v>
      </c>
      <c r="B156" s="25">
        <v>70.44</v>
      </c>
      <c r="C156" s="25">
        <v>100.11</v>
      </c>
      <c r="D156" s="25">
        <v>405.26</v>
      </c>
      <c r="E156" s="25">
        <v>95.79</v>
      </c>
      <c r="F156" s="25">
        <v>350</v>
      </c>
      <c r="G156" s="25">
        <v>7.37</v>
      </c>
      <c r="H156" s="26">
        <v>1.04</v>
      </c>
      <c r="I156" s="26">
        <v>25.14</v>
      </c>
      <c r="J156" s="26">
        <v>61.13</v>
      </c>
      <c r="K156" s="25">
        <v>68.42</v>
      </c>
      <c r="M156" s="14">
        <v>41730</v>
      </c>
      <c r="N156" s="16">
        <f>LN(B156)</f>
        <v>4.2547612836280058</v>
      </c>
      <c r="O156" s="16">
        <f>LN(C156)</f>
        <v>4.6062695814313921</v>
      </c>
      <c r="P156" s="16">
        <f>LN(D156)</f>
        <v>6.0045288364371832</v>
      </c>
      <c r="Q156" s="16">
        <f>LN(E156)</f>
        <v>4.5621582953948003</v>
      </c>
      <c r="R156" s="16">
        <f>LN(F156)</f>
        <v>5.857933154483459</v>
      </c>
      <c r="S156" s="16">
        <f>LN(G156)</f>
        <v>1.9974177062012453</v>
      </c>
      <c r="T156" s="16">
        <f>LN(H156)</f>
        <v>3.9220713153281329E-2</v>
      </c>
      <c r="U156" s="16">
        <f>LN(I156)</f>
        <v>3.2244602031621015</v>
      </c>
      <c r="V156" s="16">
        <f>LN(J156)</f>
        <v>4.1130027440406343</v>
      </c>
      <c r="W156" s="16">
        <f>LN(K156)</f>
        <v>4.2256651795494591</v>
      </c>
    </row>
    <row r="157" spans="1:23">
      <c r="A157" s="14">
        <v>41760</v>
      </c>
      <c r="B157" s="25">
        <v>63.91</v>
      </c>
      <c r="C157" s="25">
        <v>100.5</v>
      </c>
      <c r="D157" s="25">
        <v>391</v>
      </c>
      <c r="E157" s="25">
        <v>100</v>
      </c>
      <c r="F157" s="25">
        <v>357.5</v>
      </c>
      <c r="G157" s="25">
        <v>6.15</v>
      </c>
      <c r="H157" s="26">
        <v>0.78</v>
      </c>
      <c r="I157" s="26">
        <v>22.93</v>
      </c>
      <c r="J157" s="26">
        <v>60.73</v>
      </c>
      <c r="K157" s="25">
        <v>50</v>
      </c>
      <c r="M157" s="14">
        <v>41760</v>
      </c>
      <c r="N157" s="16">
        <f>LN(B157)</f>
        <v>4.1574758436621906</v>
      </c>
      <c r="O157" s="16">
        <f>LN(C157)</f>
        <v>4.6101577274991303</v>
      </c>
      <c r="P157" s="16">
        <f>LN(D157)</f>
        <v>5.9687075599853658</v>
      </c>
      <c r="Q157" s="16">
        <f>LN(E157)</f>
        <v>4.6051701859880918</v>
      </c>
      <c r="R157" s="16">
        <f>LN(F157)</f>
        <v>5.8791353621340621</v>
      </c>
      <c r="S157" s="16">
        <f>LN(G157)</f>
        <v>1.8164520818184267</v>
      </c>
      <c r="T157" s="16">
        <f>LN(H157)</f>
        <v>-0.24846135929849961</v>
      </c>
      <c r="U157" s="16">
        <f>LN(I157)</f>
        <v>3.1324460968698129</v>
      </c>
      <c r="V157" s="16">
        <f>LN(J157)</f>
        <v>4.106437809909484</v>
      </c>
      <c r="W157" s="16">
        <f>LN(K157)</f>
        <v>3.912023005428146</v>
      </c>
    </row>
    <row r="158" spans="1:23">
      <c r="A158" s="14">
        <v>41791</v>
      </c>
      <c r="B158" s="25">
        <v>63.42</v>
      </c>
      <c r="C158" s="25">
        <v>105.27</v>
      </c>
      <c r="D158" s="25">
        <v>340</v>
      </c>
      <c r="E158" s="25">
        <v>82</v>
      </c>
      <c r="F158" s="25">
        <v>360</v>
      </c>
      <c r="G158" s="25">
        <v>6.13</v>
      </c>
      <c r="H158" s="26">
        <v>0.77</v>
      </c>
      <c r="I158" s="26">
        <v>21.13</v>
      </c>
      <c r="J158" s="26">
        <v>62.27</v>
      </c>
      <c r="K158" s="25">
        <v>35</v>
      </c>
      <c r="M158" s="14">
        <v>41791</v>
      </c>
      <c r="N158" s="16">
        <f>LN(B158)</f>
        <v>4.1497792691102013</v>
      </c>
      <c r="O158" s="16">
        <f>LN(C158)</f>
        <v>4.6565284782632332</v>
      </c>
      <c r="P158" s="16">
        <f>LN(D158)</f>
        <v>5.8289456176102075</v>
      </c>
      <c r="Q158" s="16">
        <f>LN(E158)</f>
        <v>4.4067192472642533</v>
      </c>
      <c r="R158" s="16">
        <f>LN(F158)</f>
        <v>5.8861040314501558</v>
      </c>
      <c r="S158" s="16">
        <f>LN(G158)</f>
        <v>1.81319474994812</v>
      </c>
      <c r="T158" s="16">
        <f>LN(H158)</f>
        <v>-0.26136476413440751</v>
      </c>
      <c r="U158" s="16">
        <f>LN(I158)</f>
        <v>3.0506938316279655</v>
      </c>
      <c r="V158" s="16">
        <f>LN(J158)</f>
        <v>4.1314797688843603</v>
      </c>
      <c r="W158" s="16">
        <f>LN(K158)</f>
        <v>3.5553480614894135</v>
      </c>
    </row>
    <row r="159" spans="1:23">
      <c r="A159" s="14">
        <v>41821</v>
      </c>
      <c r="B159" s="17">
        <v>58.33</v>
      </c>
      <c r="C159" s="17">
        <v>105.09</v>
      </c>
      <c r="D159" s="17">
        <v>353.86</v>
      </c>
      <c r="E159" s="17">
        <v>70</v>
      </c>
      <c r="F159" s="17">
        <v>360</v>
      </c>
      <c r="G159" s="17">
        <v>6.55</v>
      </c>
      <c r="H159" s="18">
        <v>0.95</v>
      </c>
      <c r="I159" s="18">
        <v>20.45</v>
      </c>
      <c r="J159" s="18">
        <v>58.61</v>
      </c>
      <c r="K159" s="17">
        <v>33.840000000000003</v>
      </c>
      <c r="M159" s="14">
        <v>41821</v>
      </c>
      <c r="N159" s="16">
        <f>LN(B159)</f>
        <v>4.0661165407655462</v>
      </c>
      <c r="O159" s="16">
        <f>LN(C159)</f>
        <v>4.6548171258775053</v>
      </c>
      <c r="P159" s="16">
        <f>LN(D159)</f>
        <v>5.8689013546848567</v>
      </c>
      <c r="Q159" s="16">
        <f>LN(E159)</f>
        <v>4.2484952420493594</v>
      </c>
      <c r="R159" s="16">
        <f>LN(F159)</f>
        <v>5.8861040314501558</v>
      </c>
      <c r="S159" s="16">
        <f>LN(G159)</f>
        <v>1.8794650496471605</v>
      </c>
      <c r="T159" s="16">
        <f>LN(H159)</f>
        <v>-5.1293294387550578E-2</v>
      </c>
      <c r="U159" s="16">
        <f>LN(I159)</f>
        <v>3.0179828824888109</v>
      </c>
      <c r="V159" s="16">
        <f>LN(J159)</f>
        <v>4.0709053304883378</v>
      </c>
      <c r="W159" s="16">
        <f>LN(K159)</f>
        <v>3.5216435347380228</v>
      </c>
    </row>
    <row r="160" spans="1:23">
      <c r="A160" s="14">
        <v>41852</v>
      </c>
      <c r="B160" s="17">
        <v>57.21</v>
      </c>
      <c r="C160" s="17">
        <v>108.52</v>
      </c>
      <c r="D160" s="17">
        <v>389.05</v>
      </c>
      <c r="E160" s="17">
        <v>70</v>
      </c>
      <c r="F160" s="17">
        <v>360</v>
      </c>
      <c r="G160" s="17">
        <v>7.9</v>
      </c>
      <c r="H160" s="18">
        <v>0.9</v>
      </c>
      <c r="I160" s="18">
        <v>20</v>
      </c>
      <c r="J160" s="18">
        <v>58.52</v>
      </c>
      <c r="K160" s="17">
        <v>41.67</v>
      </c>
      <c r="M160" s="14">
        <v>41852</v>
      </c>
      <c r="N160" s="16">
        <f>LN(B160)</f>
        <v>4.0467287082804377</v>
      </c>
      <c r="O160" s="16">
        <f>LN(C160)</f>
        <v>4.6869344877907313</v>
      </c>
      <c r="P160" s="16">
        <f>LN(D160)</f>
        <v>5.9637078700629393</v>
      </c>
      <c r="Q160" s="24">
        <f>LN(E160)</f>
        <v>4.2484952420493594</v>
      </c>
      <c r="R160" s="16">
        <f>LN(F160)</f>
        <v>5.8861040314501558</v>
      </c>
      <c r="S160" s="16">
        <f>LN(G160)</f>
        <v>2.066862759472976</v>
      </c>
      <c r="T160" s="16">
        <f>LN(H160)</f>
        <v>-0.10536051565782628</v>
      </c>
      <c r="U160" s="16">
        <f>LN(I160)</f>
        <v>2.9957322735539909</v>
      </c>
      <c r="V160" s="16">
        <f>LN(J160)</f>
        <v>4.0693685761519234</v>
      </c>
      <c r="W160" s="16">
        <f>LN(K160)</f>
        <v>3.7297814454343623</v>
      </c>
    </row>
    <row r="161" spans="1:26">
      <c r="A161" s="14">
        <v>41883</v>
      </c>
      <c r="B161" s="17">
        <v>54.05</v>
      </c>
      <c r="C161" s="17">
        <v>107.14</v>
      </c>
      <c r="D161" s="17">
        <v>383.18</v>
      </c>
      <c r="E161" s="17">
        <v>70</v>
      </c>
      <c r="F161" s="17">
        <v>360</v>
      </c>
      <c r="G161" s="17">
        <v>8.73</v>
      </c>
      <c r="H161" s="18">
        <v>0.9</v>
      </c>
      <c r="I161" s="18">
        <v>19</v>
      </c>
      <c r="J161" s="18">
        <v>53.91</v>
      </c>
      <c r="K161" s="17">
        <v>51.93</v>
      </c>
      <c r="M161" s="14">
        <v>41883</v>
      </c>
      <c r="N161" s="16">
        <f>LN(B161)</f>
        <v>3.9899095440852173</v>
      </c>
      <c r="O161" s="16">
        <f>LN(C161)</f>
        <v>4.6741363904528139</v>
      </c>
      <c r="P161" s="16">
        <f>LN(D161)</f>
        <v>5.9485048526678463</v>
      </c>
      <c r="Q161" s="24">
        <f>LN(E161)</f>
        <v>4.2484952420493594</v>
      </c>
      <c r="R161" s="16">
        <f>LN(F161)</f>
        <v>5.8861040314501558</v>
      </c>
      <c r="S161" s="16">
        <f>LN(G161)</f>
        <v>2.166765369851511</v>
      </c>
      <c r="T161" s="16">
        <f>LN(H161)</f>
        <v>-0.10536051565782628</v>
      </c>
      <c r="U161" s="16">
        <f>LN(I161)</f>
        <v>2.9444389791664403</v>
      </c>
      <c r="V161" s="16">
        <f>LN(J161)</f>
        <v>3.9873159894635775</v>
      </c>
      <c r="W161" s="16">
        <f>LN(K161)</f>
        <v>3.9498966578562276</v>
      </c>
      <c r="Z161" s="10"/>
    </row>
    <row r="162" spans="1:26">
      <c r="A162" s="14">
        <v>41913</v>
      </c>
      <c r="B162" s="17">
        <v>53.24</v>
      </c>
      <c r="C162" s="17">
        <v>107.27</v>
      </c>
      <c r="D162" s="17">
        <v>423.64</v>
      </c>
      <c r="E162" s="17">
        <v>70</v>
      </c>
      <c r="F162" s="17">
        <v>360</v>
      </c>
      <c r="G162" s="17">
        <v>8</v>
      </c>
      <c r="H162" s="18">
        <v>0.9</v>
      </c>
      <c r="I162" s="18">
        <v>18.64</v>
      </c>
      <c r="J162" s="18">
        <v>55</v>
      </c>
      <c r="K162" s="17">
        <v>58.07</v>
      </c>
      <c r="L162" s="10"/>
      <c r="M162" s="14">
        <v>41913</v>
      </c>
      <c r="N162" s="16">
        <f>LN(B162)</f>
        <v>3.974809993526911</v>
      </c>
      <c r="O162" s="13">
        <f>LN(C162)</f>
        <v>4.675349020609338</v>
      </c>
      <c r="P162" s="13">
        <f>LN(D162)</f>
        <v>6.0488840379754683</v>
      </c>
      <c r="Q162" s="23">
        <f>LN(E162)</f>
        <v>4.2484952420493594</v>
      </c>
      <c r="R162" s="16">
        <f>LN(F162)</f>
        <v>5.8861040314501558</v>
      </c>
      <c r="S162" s="13">
        <f>LN(G162)</f>
        <v>2.0794415416798357</v>
      </c>
      <c r="T162" s="13">
        <f>LN(H162)</f>
        <v>-0.10536051565782628</v>
      </c>
      <c r="U162" s="13">
        <f>LN(I162)</f>
        <v>2.925309809257445</v>
      </c>
      <c r="V162" s="13">
        <f>LN(J162)</f>
        <v>4.0073331852324712</v>
      </c>
      <c r="W162" s="16">
        <f>LN(K162)</f>
        <v>4.0616491793839584</v>
      </c>
      <c r="Y162" s="10"/>
      <c r="Z162" s="10"/>
    </row>
    <row r="163" spans="1:26">
      <c r="A163" s="14">
        <v>41944</v>
      </c>
      <c r="B163" s="17">
        <v>53.19</v>
      </c>
      <c r="C163" s="17">
        <v>102.42</v>
      </c>
      <c r="D163" s="17">
        <v>380</v>
      </c>
      <c r="E163" s="17">
        <v>70</v>
      </c>
      <c r="F163" s="17">
        <v>360</v>
      </c>
      <c r="G163" s="17">
        <v>8</v>
      </c>
      <c r="H163" s="18">
        <v>0.9</v>
      </c>
      <c r="I163" s="18">
        <v>18.7</v>
      </c>
      <c r="J163" s="18">
        <v>55</v>
      </c>
      <c r="K163" s="21">
        <v>58</v>
      </c>
      <c r="L163" s="10"/>
      <c r="M163" s="14">
        <v>41944</v>
      </c>
      <c r="N163" s="16">
        <f>LN(B163)</f>
        <v>3.9738704087542263</v>
      </c>
      <c r="O163" s="13">
        <f>LN(C163)</f>
        <v>4.6290820060344045</v>
      </c>
      <c r="P163" s="13">
        <f>LN(D163)</f>
        <v>5.9401712527204316</v>
      </c>
      <c r="Q163" s="23">
        <f>LN(E163)</f>
        <v>4.2484952420493594</v>
      </c>
      <c r="R163" s="16">
        <f>LN(F163)</f>
        <v>5.8861040314501558</v>
      </c>
      <c r="S163" s="13">
        <f>LN(G163)</f>
        <v>2.0794415416798357</v>
      </c>
      <c r="T163" s="13">
        <f>LN(H163)</f>
        <v>-0.10536051565782628</v>
      </c>
      <c r="U163" s="13">
        <f>LN(I163)</f>
        <v>2.9285235238605409</v>
      </c>
      <c r="V163" s="13">
        <f>LN(J163)</f>
        <v>4.0073331852324712</v>
      </c>
      <c r="W163" s="16">
        <f>LN(K163)</f>
        <v>4.0604430105464191</v>
      </c>
      <c r="Y163" s="10"/>
      <c r="Z163" s="10"/>
    </row>
    <row r="164" spans="1:26">
      <c r="A164" s="14">
        <v>41974</v>
      </c>
      <c r="B164" s="17">
        <v>52.91</v>
      </c>
      <c r="C164" s="17">
        <v>104.83</v>
      </c>
      <c r="D164" s="17">
        <v>393.89</v>
      </c>
      <c r="E164" s="17">
        <v>90</v>
      </c>
      <c r="F164" s="17">
        <v>360</v>
      </c>
      <c r="G164" s="17">
        <v>8.7799999999999994</v>
      </c>
      <c r="H164" s="22">
        <v>0.9</v>
      </c>
      <c r="I164" s="18">
        <v>25</v>
      </c>
      <c r="J164" s="18">
        <v>59.56</v>
      </c>
      <c r="K164" s="21">
        <v>55.83</v>
      </c>
      <c r="L164" s="10"/>
      <c r="M164" s="14">
        <v>41974</v>
      </c>
      <c r="N164" s="16">
        <f>LN(B164)</f>
        <v>3.9685923569160404</v>
      </c>
      <c r="O164" s="13">
        <f>LN(C164)</f>
        <v>4.6523399904644815</v>
      </c>
      <c r="P164" s="13">
        <f>LN(D164)</f>
        <v>5.9760716825005007</v>
      </c>
      <c r="Q164" s="23">
        <f>LN(E164)</f>
        <v>4.499809670330265</v>
      </c>
      <c r="R164" s="16">
        <f>LN(F164)</f>
        <v>5.8861040314501558</v>
      </c>
      <c r="S164" s="13">
        <f>LN(G164)</f>
        <v>2.1724764076470251</v>
      </c>
      <c r="T164" s="13">
        <f>LN(H164)</f>
        <v>-0.10536051565782628</v>
      </c>
      <c r="U164" s="13">
        <f>LN(I164)</f>
        <v>3.2188758248682006</v>
      </c>
      <c r="V164" s="13">
        <f>LN(J164)</f>
        <v>4.0869842078158083</v>
      </c>
      <c r="W164" s="16">
        <f>LN(K164)</f>
        <v>4.022311359322269</v>
      </c>
      <c r="Y164" s="10"/>
      <c r="Z164" s="10"/>
    </row>
    <row r="165" spans="1:26">
      <c r="A165" s="14">
        <v>42005</v>
      </c>
      <c r="B165" s="17">
        <v>53.15</v>
      </c>
      <c r="C165" s="17">
        <v>103.24</v>
      </c>
      <c r="D165" s="17">
        <v>412.11</v>
      </c>
      <c r="E165" s="17">
        <v>114.74</v>
      </c>
      <c r="F165" s="17">
        <v>360</v>
      </c>
      <c r="G165" s="17">
        <v>10</v>
      </c>
      <c r="H165" s="18">
        <v>0.9</v>
      </c>
      <c r="I165" s="18">
        <v>25</v>
      </c>
      <c r="J165" s="18">
        <v>60.84</v>
      </c>
      <c r="K165" s="17">
        <v>55</v>
      </c>
      <c r="L165" s="10"/>
      <c r="M165" s="14">
        <v>42005</v>
      </c>
      <c r="N165" s="16">
        <f>LN(B165)</f>
        <v>3.9731181047879569</v>
      </c>
      <c r="O165" s="13">
        <f>LN(C165)</f>
        <v>4.6370563748504132</v>
      </c>
      <c r="P165" s="13">
        <f>LN(D165)</f>
        <v>6.0212903040052232</v>
      </c>
      <c r="Q165" s="13">
        <f>LN(E165)</f>
        <v>4.7426686991737252</v>
      </c>
      <c r="R165" s="13">
        <f>LN(F165)</f>
        <v>5.8861040314501558</v>
      </c>
      <c r="S165" s="13">
        <f>LN(G165)</f>
        <v>2.3025850929940459</v>
      </c>
      <c r="T165" s="13">
        <f>LN(H165)</f>
        <v>-0.10536051565782628</v>
      </c>
      <c r="U165" s="13">
        <f>LN(I165)</f>
        <v>3.2188758248682006</v>
      </c>
      <c r="V165" s="13">
        <f>LN(J165)</f>
        <v>4.1082474673910925</v>
      </c>
      <c r="W165" s="13">
        <f>LN(K165)</f>
        <v>4.0073331852324712</v>
      </c>
      <c r="Y165" s="10"/>
      <c r="Z165" s="10"/>
    </row>
    <row r="166" spans="1:26">
      <c r="A166" s="14">
        <v>42036</v>
      </c>
      <c r="B166" s="17">
        <v>55.06</v>
      </c>
      <c r="C166" s="17">
        <v>107.2</v>
      </c>
      <c r="D166" s="17">
        <v>400.63</v>
      </c>
      <c r="E166" s="17">
        <v>100</v>
      </c>
      <c r="F166" s="17">
        <v>360</v>
      </c>
      <c r="G166" s="17">
        <v>8.6300000000000008</v>
      </c>
      <c r="H166" s="22">
        <v>0.94</v>
      </c>
      <c r="I166" s="22">
        <v>25.13</v>
      </c>
      <c r="J166" s="18">
        <v>61.5</v>
      </c>
      <c r="K166" s="21">
        <v>58.44</v>
      </c>
      <c r="L166" s="10"/>
      <c r="M166" s="14">
        <v>42036</v>
      </c>
      <c r="N166" s="16">
        <f>LN(B166)</f>
        <v>4.0084234997144614</v>
      </c>
      <c r="O166" s="13">
        <f>LN(C166)</f>
        <v>4.6746962486367014</v>
      </c>
      <c r="P166" s="13">
        <f>LN(D166)</f>
        <v>5.9930383080962732</v>
      </c>
      <c r="Q166" s="13">
        <f>LN(E166)</f>
        <v>4.6051701859880918</v>
      </c>
      <c r="R166" s="13">
        <f>LN(F166)</f>
        <v>5.8861040314501558</v>
      </c>
      <c r="S166" s="13">
        <f>LN(G166)</f>
        <v>2.1552445050953368</v>
      </c>
      <c r="T166" s="13">
        <f>LN(H166)</f>
        <v>-6.1875403718087529E-2</v>
      </c>
      <c r="U166" s="13">
        <f>LN(I166)</f>
        <v>3.2240623515555007</v>
      </c>
      <c r="V166" s="13">
        <f>LN(J166)</f>
        <v>4.1190371748124726</v>
      </c>
      <c r="W166" s="16">
        <f>LN(K166)</f>
        <v>4.0680005868824987</v>
      </c>
      <c r="Y166" s="10"/>
      <c r="Z166" s="10"/>
    </row>
    <row r="167" spans="1:26">
      <c r="A167" s="14">
        <v>42064</v>
      </c>
      <c r="B167" s="17">
        <v>56.87</v>
      </c>
      <c r="C167" s="17">
        <v>114.86</v>
      </c>
      <c r="D167" s="17">
        <v>398.18</v>
      </c>
      <c r="E167" s="17">
        <v>120</v>
      </c>
      <c r="F167" s="17">
        <v>351.82</v>
      </c>
      <c r="G167" s="17">
        <v>9</v>
      </c>
      <c r="H167" s="22">
        <v>0.96</v>
      </c>
      <c r="I167" s="22">
        <v>25</v>
      </c>
      <c r="J167" s="18">
        <v>57.27</v>
      </c>
      <c r="K167" s="21">
        <v>60.45</v>
      </c>
      <c r="L167" s="10"/>
      <c r="M167" s="14">
        <v>42064</v>
      </c>
      <c r="N167" s="16">
        <f>LN(B167)</f>
        <v>4.040767961318708</v>
      </c>
      <c r="O167" s="13">
        <f>LN(C167)</f>
        <v>4.74371399543615</v>
      </c>
      <c r="P167" s="13">
        <f>LN(D167)</f>
        <v>5.9869041643516505</v>
      </c>
      <c r="Q167" s="13">
        <f>LN(E167)</f>
        <v>4.7874917427820458</v>
      </c>
      <c r="R167" s="13">
        <f>LN(F167)</f>
        <v>5.8631196811707591</v>
      </c>
      <c r="S167" s="13">
        <f>LN(G167)</f>
        <v>2.1972245773362196</v>
      </c>
      <c r="T167" s="13">
        <f>LN(H167)</f>
        <v>-4.0821994520255166E-2</v>
      </c>
      <c r="U167" s="13">
        <f>LN(I167)</f>
        <v>3.2188758248682006</v>
      </c>
      <c r="V167" s="13">
        <f>LN(J167)</f>
        <v>4.0477769264057661</v>
      </c>
      <c r="W167" s="16">
        <f>LN(K167)</f>
        <v>4.1018165770608022</v>
      </c>
      <c r="Y167" s="10"/>
      <c r="Z167" s="10"/>
    </row>
    <row r="168" spans="1:26">
      <c r="A168" s="14">
        <v>42095</v>
      </c>
      <c r="B168" s="17">
        <v>65.16</v>
      </c>
      <c r="C168" s="17">
        <v>112.95</v>
      </c>
      <c r="D168" s="17">
        <v>407.89</v>
      </c>
      <c r="E168" s="17">
        <v>120</v>
      </c>
      <c r="F168" s="17">
        <v>270</v>
      </c>
      <c r="G168" s="17">
        <v>10</v>
      </c>
      <c r="H168" s="22">
        <v>1.38</v>
      </c>
      <c r="I168" s="22">
        <v>24</v>
      </c>
      <c r="J168" s="18">
        <v>58</v>
      </c>
      <c r="K168" s="21">
        <v>58.06</v>
      </c>
      <c r="L168" s="10"/>
      <c r="M168" s="14">
        <v>42095</v>
      </c>
      <c r="N168" s="16">
        <f>LN(B168)</f>
        <v>4.1768457837338442</v>
      </c>
      <c r="O168" s="13">
        <f>LN(C168)</f>
        <v>4.7269452429140122</v>
      </c>
      <c r="P168" s="13">
        <f>LN(D168)</f>
        <v>6.0109975302102958</v>
      </c>
      <c r="Q168" s="13">
        <f>LN(E168)</f>
        <v>4.7874917427820458</v>
      </c>
      <c r="R168" s="13">
        <f>LN(F168)</f>
        <v>5.598421958998375</v>
      </c>
      <c r="S168" s="13">
        <f>LN(G168)</f>
        <v>2.3025850929940459</v>
      </c>
      <c r="T168" s="13">
        <f>LN(H168)</f>
        <v>0.32208349916911322</v>
      </c>
      <c r="U168" s="13">
        <f>LN(I168)</f>
        <v>3.1780538303479458</v>
      </c>
      <c r="V168" s="13">
        <f>LN(J168)</f>
        <v>4.0604430105464191</v>
      </c>
      <c r="W168" s="16">
        <f>LN(K168)</f>
        <v>4.0614769585964838</v>
      </c>
      <c r="Y168" s="10"/>
      <c r="Z168" s="10"/>
    </row>
    <row r="169" spans="1:26">
      <c r="A169" s="14">
        <v>42125</v>
      </c>
      <c r="B169" s="17">
        <v>68.37</v>
      </c>
      <c r="C169" s="17">
        <v>120.95</v>
      </c>
      <c r="D169" s="17">
        <v>372.5</v>
      </c>
      <c r="E169" s="17">
        <v>114</v>
      </c>
      <c r="F169" s="17">
        <v>270</v>
      </c>
      <c r="G169" s="17">
        <v>8.6999999999999993</v>
      </c>
      <c r="H169" s="22">
        <v>0.96</v>
      </c>
      <c r="I169" s="22">
        <v>23.3</v>
      </c>
      <c r="J169" s="18">
        <v>57.5</v>
      </c>
      <c r="K169" s="21">
        <v>54</v>
      </c>
      <c r="L169" s="10"/>
      <c r="M169" s="14">
        <v>42125</v>
      </c>
      <c r="N169" s="16">
        <f>LN(B169)</f>
        <v>4.2249341319257026</v>
      </c>
      <c r="O169" s="13">
        <f>LN(C169)</f>
        <v>4.7953772370560364</v>
      </c>
      <c r="P169" s="13">
        <f>LN(D169)</f>
        <v>5.9202370378196143</v>
      </c>
      <c r="Q169" s="13">
        <f>LN(E169)</f>
        <v>4.7361984483944957</v>
      </c>
      <c r="R169" s="13">
        <f>LN(F169)</f>
        <v>5.598421958998375</v>
      </c>
      <c r="S169" s="13">
        <f>LN(G169)</f>
        <v>2.1633230256605378</v>
      </c>
      <c r="T169" s="13">
        <f>LN(H169)</f>
        <v>-4.0821994520255166E-2</v>
      </c>
      <c r="U169" s="13">
        <f>LN(I169)</f>
        <v>3.1484533605716547</v>
      </c>
      <c r="V169" s="13">
        <f>LN(J169)</f>
        <v>4.0517849478033048</v>
      </c>
      <c r="W169" s="16">
        <f>LN(K169)</f>
        <v>3.9889840465642745</v>
      </c>
      <c r="Y169" s="10"/>
      <c r="Z169" s="10"/>
    </row>
    <row r="170" spans="1:26">
      <c r="A170" s="14">
        <v>42156</v>
      </c>
      <c r="B170" s="17">
        <v>69.05</v>
      </c>
      <c r="C170" s="17">
        <v>121.53</v>
      </c>
      <c r="D170" s="17">
        <v>379.71</v>
      </c>
      <c r="E170" s="17">
        <v>115.29</v>
      </c>
      <c r="F170" s="17">
        <v>270</v>
      </c>
      <c r="G170" s="17">
        <v>10</v>
      </c>
      <c r="H170" s="22">
        <v>0.91</v>
      </c>
      <c r="I170" s="22">
        <v>21.12</v>
      </c>
      <c r="J170" s="18">
        <v>58.76</v>
      </c>
      <c r="K170" s="21">
        <v>55</v>
      </c>
      <c r="L170" s="10"/>
      <c r="M170" s="14">
        <v>42156</v>
      </c>
      <c r="N170" s="16">
        <f>LN(B170)</f>
        <v>4.2348308798553012</v>
      </c>
      <c r="O170" s="13">
        <f>LN(C170)</f>
        <v>4.8001611458827087</v>
      </c>
      <c r="P170" s="13">
        <f>LN(D170)</f>
        <v>5.9394078034724664</v>
      </c>
      <c r="Q170" s="13">
        <f>LN(E170)</f>
        <v>4.7474506932448621</v>
      </c>
      <c r="R170" s="13">
        <f>LN(F170)</f>
        <v>5.598421958998375</v>
      </c>
      <c r="S170" s="13">
        <f>LN(G170)</f>
        <v>2.3025850929940459</v>
      </c>
      <c r="T170" s="13">
        <f>LN(H170)</f>
        <v>-9.431067947124129E-2</v>
      </c>
      <c r="U170" s="13">
        <f>LN(I170)</f>
        <v>3.0502204588380608</v>
      </c>
      <c r="V170" s="13">
        <f>LN(J170)</f>
        <v>4.0734613513056761</v>
      </c>
      <c r="W170" s="16">
        <f>LN(K170)</f>
        <v>4.0073331852324712</v>
      </c>
      <c r="Y170" s="10"/>
      <c r="Z170" s="10"/>
    </row>
    <row r="171" spans="1:26">
      <c r="A171" s="14">
        <v>42186</v>
      </c>
      <c r="B171" s="17">
        <v>69.72</v>
      </c>
      <c r="C171" s="17">
        <v>119.91</v>
      </c>
      <c r="D171" s="17">
        <v>380.23</v>
      </c>
      <c r="E171" s="17">
        <v>75.91</v>
      </c>
      <c r="F171" s="17">
        <v>280</v>
      </c>
      <c r="G171" s="17">
        <v>10</v>
      </c>
      <c r="H171" s="22">
        <v>1.0900000000000001</v>
      </c>
      <c r="I171" s="22">
        <v>21</v>
      </c>
      <c r="J171" s="18">
        <v>60</v>
      </c>
      <c r="K171" s="21">
        <v>53.86</v>
      </c>
      <c r="L171" s="10"/>
      <c r="M171" s="14">
        <v>42186</v>
      </c>
      <c r="N171" s="16">
        <f>LN(B171)</f>
        <v>4.2444872206518198</v>
      </c>
      <c r="O171" s="13">
        <f>LN(C171)</f>
        <v>4.7867414613913422</v>
      </c>
      <c r="P171" s="13">
        <f>LN(D171)</f>
        <v>5.9407763327804588</v>
      </c>
      <c r="Q171" s="13">
        <f>LN(E171)</f>
        <v>4.3295484280286765</v>
      </c>
      <c r="R171" s="13">
        <f>LN(F171)</f>
        <v>5.6347896031692493</v>
      </c>
      <c r="S171" s="13">
        <f>LN(G171)</f>
        <v>2.3025850929940459</v>
      </c>
      <c r="T171" s="13">
        <f>LN(H171)</f>
        <v>8.6177696241052412E-2</v>
      </c>
      <c r="U171" s="13">
        <f>LN(I171)</f>
        <v>3.044522437723423</v>
      </c>
      <c r="V171" s="13">
        <f>LN(J171)</f>
        <v>4.0943445622221004</v>
      </c>
      <c r="W171" s="16">
        <f>LN(K171)</f>
        <v>3.9863880873834527</v>
      </c>
      <c r="Y171" s="10"/>
      <c r="Z171" s="10"/>
    </row>
    <row r="172" spans="1:26">
      <c r="A172" s="14">
        <v>42217</v>
      </c>
      <c r="B172" s="17">
        <v>71.510000000000005</v>
      </c>
      <c r="C172" s="17">
        <v>121.1</v>
      </c>
      <c r="D172" s="17">
        <v>420</v>
      </c>
      <c r="E172" s="17">
        <v>96.43</v>
      </c>
      <c r="F172" s="17">
        <v>280</v>
      </c>
      <c r="G172" s="17">
        <v>10</v>
      </c>
      <c r="H172" s="22">
        <v>1.73</v>
      </c>
      <c r="I172" s="22">
        <v>23.17</v>
      </c>
      <c r="J172" s="18">
        <v>65.55</v>
      </c>
      <c r="K172" s="21">
        <v>50</v>
      </c>
      <c r="L172" s="10"/>
      <c r="M172" s="14">
        <v>42217</v>
      </c>
      <c r="N172" s="16">
        <f>LN(B172)</f>
        <v>4.2698373000603045</v>
      </c>
      <c r="O172" s="13">
        <f>LN(C172)</f>
        <v>4.7966166505590468</v>
      </c>
      <c r="P172" s="13">
        <f>LN(D172)</f>
        <v>6.0402547112774139</v>
      </c>
      <c r="Q172" s="13">
        <f>LN(E172)</f>
        <v>4.5688173565222927</v>
      </c>
      <c r="R172" s="13">
        <f>LN(F172)</f>
        <v>5.6347896031692493</v>
      </c>
      <c r="S172" s="13">
        <f>LN(G172)</f>
        <v>2.3025850929940459</v>
      </c>
      <c r="T172" s="13">
        <f>LN(H172)</f>
        <v>0.5481214085096876</v>
      </c>
      <c r="U172" s="13">
        <f>LN(I172)</f>
        <v>3.142858338444285</v>
      </c>
      <c r="V172" s="13">
        <f>LN(J172)</f>
        <v>4.1828132102097086</v>
      </c>
      <c r="W172" s="16">
        <f>LN(K172)</f>
        <v>3.912023005428146</v>
      </c>
      <c r="Y172" s="10"/>
      <c r="Z172" s="10"/>
    </row>
    <row r="173" spans="1:26">
      <c r="A173" s="14">
        <v>42248</v>
      </c>
      <c r="B173" s="17">
        <v>70</v>
      </c>
      <c r="C173" s="17">
        <v>137.94999999999999</v>
      </c>
      <c r="D173" s="20">
        <v>423.57</v>
      </c>
      <c r="E173" s="19">
        <v>129.76</v>
      </c>
      <c r="F173" s="19">
        <v>280</v>
      </c>
      <c r="G173" s="19">
        <v>10</v>
      </c>
      <c r="H173" s="18">
        <v>1.73</v>
      </c>
      <c r="I173" s="18">
        <v>25.02</v>
      </c>
      <c r="J173" s="18">
        <v>69.33</v>
      </c>
      <c r="K173" s="19">
        <v>50</v>
      </c>
      <c r="L173" s="10"/>
      <c r="M173" s="14">
        <v>42248</v>
      </c>
      <c r="N173" s="16">
        <f>LN(B173)</f>
        <v>4.2484952420493594</v>
      </c>
      <c r="O173" s="13">
        <f>LN(C173)</f>
        <v>4.9268913006632946</v>
      </c>
      <c r="P173" s="13">
        <f>LN(D173)</f>
        <v>6.0487187896895431</v>
      </c>
      <c r="Q173" s="13">
        <f>LN(E173)</f>
        <v>4.8656865903671029</v>
      </c>
      <c r="R173" s="13">
        <f>LN(F173)</f>
        <v>5.6347896031692493</v>
      </c>
      <c r="S173" s="13">
        <f>LN(G173)</f>
        <v>2.3025850929940459</v>
      </c>
      <c r="T173" s="13">
        <f>LN(H173)</f>
        <v>0.5481214085096876</v>
      </c>
      <c r="U173" s="13">
        <f>LN(I173)</f>
        <v>3.2196755050387651</v>
      </c>
      <c r="V173" s="13">
        <f>LN(J173)</f>
        <v>4.2388777129543991</v>
      </c>
      <c r="W173" s="16">
        <f>LN(K173)</f>
        <v>3.912023005428146</v>
      </c>
      <c r="Y173" s="10"/>
      <c r="Z173" s="10"/>
    </row>
    <row r="174" spans="1:26">
      <c r="A174" s="14">
        <v>42278</v>
      </c>
      <c r="B174" s="17">
        <v>74.540000000000006</v>
      </c>
      <c r="C174" s="17">
        <v>136.35</v>
      </c>
      <c r="D174" s="17">
        <v>448.75</v>
      </c>
      <c r="E174" s="19">
        <v>126.43</v>
      </c>
      <c r="F174" s="19">
        <v>280</v>
      </c>
      <c r="G174" s="19">
        <v>11.95</v>
      </c>
      <c r="H174" s="18">
        <v>1.18</v>
      </c>
      <c r="I174" s="18">
        <v>29.85</v>
      </c>
      <c r="J174" s="18">
        <v>76.349999999999994</v>
      </c>
      <c r="K174" s="19">
        <v>50</v>
      </c>
      <c r="L174" s="10"/>
      <c r="M174" s="14">
        <v>42278</v>
      </c>
      <c r="N174" s="16">
        <f>LN(B174)</f>
        <v>4.3113358940511128</v>
      </c>
      <c r="O174" s="13">
        <f>LN(C174)</f>
        <v>4.9152251092915975</v>
      </c>
      <c r="P174" s="13">
        <f>LN(D174)</f>
        <v>6.1064659398024883</v>
      </c>
      <c r="Q174" s="13">
        <f>LN(E174)</f>
        <v>4.8396887953238066</v>
      </c>
      <c r="R174" s="13">
        <f>LN(F174)</f>
        <v>5.6347896031692493</v>
      </c>
      <c r="S174" s="13">
        <f>LN(G174)</f>
        <v>2.4807312783775197</v>
      </c>
      <c r="T174" s="13">
        <f>LN(H174)</f>
        <v>0.16551443847757333</v>
      </c>
      <c r="U174" s="13">
        <f>LN(I174)</f>
        <v>3.396184839838611</v>
      </c>
      <c r="V174" s="13">
        <f>LN(J174)</f>
        <v>4.3353280316646412</v>
      </c>
      <c r="W174" s="16">
        <f>LN(K174)</f>
        <v>3.912023005428146</v>
      </c>
      <c r="Y174" s="10"/>
      <c r="Z174" s="10"/>
    </row>
    <row r="175" spans="1:26">
      <c r="A175" s="14">
        <v>42309</v>
      </c>
      <c r="B175" s="17">
        <v>76.59</v>
      </c>
      <c r="C175" s="17">
        <v>142.79</v>
      </c>
      <c r="D175" s="17">
        <v>413.5</v>
      </c>
      <c r="E175" s="19">
        <v>155.5</v>
      </c>
      <c r="F175" s="19">
        <v>280</v>
      </c>
      <c r="G175" s="19">
        <v>13</v>
      </c>
      <c r="H175" s="18">
        <v>0.87</v>
      </c>
      <c r="I175" s="18">
        <v>30</v>
      </c>
      <c r="J175" s="18">
        <v>76</v>
      </c>
      <c r="K175" s="19">
        <v>50</v>
      </c>
      <c r="L175" s="10"/>
      <c r="M175" s="14">
        <v>42309</v>
      </c>
      <c r="N175" s="16">
        <f>LN(B175)</f>
        <v>4.3384665199215018</v>
      </c>
      <c r="O175" s="13">
        <f>LN(C175)</f>
        <v>4.9613750194422037</v>
      </c>
      <c r="P175" s="13">
        <f>LN(D175)</f>
        <v>6.0246575144637458</v>
      </c>
      <c r="Q175" s="13">
        <f>LN(E175)</f>
        <v>5.0466457316192885</v>
      </c>
      <c r="R175" s="13">
        <f>LN(F175)</f>
        <v>5.6347896031692493</v>
      </c>
      <c r="S175" s="13">
        <f>LN(G175)</f>
        <v>2.5649493574615367</v>
      </c>
      <c r="T175" s="13">
        <f>LN(H175)</f>
        <v>-0.13926206733350766</v>
      </c>
      <c r="U175" s="13">
        <f>LN(I175)</f>
        <v>3.4011973816621555</v>
      </c>
      <c r="V175" s="13">
        <f>LN(J175)</f>
        <v>4.3307333402863311</v>
      </c>
      <c r="W175" s="16">
        <f>LN(K175)</f>
        <v>3.912023005428146</v>
      </c>
      <c r="Y175" s="10"/>
      <c r="Z175" s="10"/>
    </row>
    <row r="176" spans="1:26">
      <c r="A176" s="14">
        <v>42339</v>
      </c>
      <c r="B176" s="17">
        <v>77.38</v>
      </c>
      <c r="C176" s="17">
        <v>150.81</v>
      </c>
      <c r="D176" s="17">
        <v>417.94</v>
      </c>
      <c r="E176" s="19">
        <v>191.43</v>
      </c>
      <c r="F176" s="19">
        <v>300</v>
      </c>
      <c r="G176" s="19">
        <v>13.48</v>
      </c>
      <c r="H176" s="18">
        <v>0.83</v>
      </c>
      <c r="I176" s="18">
        <v>32.619999999999997</v>
      </c>
      <c r="J176" s="18">
        <v>74.81</v>
      </c>
      <c r="K176" s="19">
        <v>52.14</v>
      </c>
      <c r="L176" s="10"/>
      <c r="M176" s="14">
        <v>42339</v>
      </c>
      <c r="N176" s="16">
        <f>LN(B176)</f>
        <v>4.348728349272367</v>
      </c>
      <c r="O176" s="13">
        <f>LN(C176)</f>
        <v>5.016020766372594</v>
      </c>
      <c r="P176" s="13">
        <f>LN(D176)</f>
        <v>6.0353378815519516</v>
      </c>
      <c r="Q176" s="13">
        <f>LN(E176)</f>
        <v>5.2545222065483657</v>
      </c>
      <c r="R176" s="13">
        <f>LN(F176)</f>
        <v>5.7037824746562009</v>
      </c>
      <c r="S176" s="13">
        <f>LN(G176)</f>
        <v>2.601207105484161</v>
      </c>
      <c r="T176" s="13">
        <f>LN(H176)</f>
        <v>-0.18632957819149348</v>
      </c>
      <c r="U176" s="13">
        <f>LN(I176)</f>
        <v>3.4849255971928677</v>
      </c>
      <c r="V176" s="13">
        <f>LN(J176)</f>
        <v>4.3149515658843134</v>
      </c>
      <c r="W176" s="16">
        <f>LN(K176)</f>
        <v>3.9539324085053558</v>
      </c>
      <c r="Y176" s="10"/>
      <c r="Z176" s="10"/>
    </row>
    <row r="177" spans="1:26">
      <c r="A177" s="14">
        <v>42370</v>
      </c>
      <c r="B177" s="17">
        <v>76.72</v>
      </c>
      <c r="C177" s="17">
        <v>143.13999999999999</v>
      </c>
      <c r="D177" s="17">
        <v>424.55</v>
      </c>
      <c r="E177" s="19">
        <v>191.67</v>
      </c>
      <c r="F177" s="19">
        <v>360</v>
      </c>
      <c r="G177" s="19">
        <v>13</v>
      </c>
      <c r="H177" s="18">
        <v>0.87</v>
      </c>
      <c r="I177" s="18">
        <v>30</v>
      </c>
      <c r="J177" s="18">
        <v>76</v>
      </c>
      <c r="K177" s="19">
        <v>50</v>
      </c>
      <c r="L177" s="10"/>
      <c r="M177" s="14">
        <v>42370</v>
      </c>
      <c r="N177" s="16">
        <f>LN(B177)</f>
        <v>4.3401624305751829</v>
      </c>
      <c r="O177" s="13">
        <f>LN(C177)</f>
        <v>4.9638231723104518</v>
      </c>
      <c r="P177" s="13">
        <f>LN(D177)</f>
        <v>6.0510297844453724</v>
      </c>
      <c r="Q177" s="13">
        <f>LN(E177)</f>
        <v>5.2557751432823618</v>
      </c>
      <c r="R177" s="13">
        <f>LN(F177)</f>
        <v>5.8861040314501558</v>
      </c>
      <c r="S177" s="13">
        <f>LN(G177)</f>
        <v>2.5649493574615367</v>
      </c>
      <c r="T177" s="13">
        <f>LN(H177)</f>
        <v>-0.13926206733350766</v>
      </c>
      <c r="U177" s="13">
        <f>LN(I177)</f>
        <v>3.4011973816621555</v>
      </c>
      <c r="V177" s="13">
        <f>LN(J177)</f>
        <v>4.3307333402863311</v>
      </c>
      <c r="W177" s="16">
        <f>LN(K177)</f>
        <v>3.912023005428146</v>
      </c>
      <c r="Y177" s="10"/>
      <c r="Z177" s="10"/>
    </row>
    <row r="178" spans="1:26">
      <c r="A178" s="14">
        <v>42401</v>
      </c>
      <c r="B178" s="17">
        <v>82.7</v>
      </c>
      <c r="C178" s="17">
        <v>143.65</v>
      </c>
      <c r="D178" s="17">
        <v>454.12</v>
      </c>
      <c r="E178" s="19">
        <v>244.62</v>
      </c>
      <c r="F178" s="19">
        <v>360</v>
      </c>
      <c r="G178" s="19">
        <v>12.53</v>
      </c>
      <c r="H178" s="18">
        <v>1.44</v>
      </c>
      <c r="I178" s="18">
        <v>45</v>
      </c>
      <c r="J178" s="18">
        <v>76</v>
      </c>
      <c r="K178" s="19">
        <v>55.29</v>
      </c>
      <c r="L178" s="10"/>
      <c r="M178" s="14">
        <v>42401</v>
      </c>
      <c r="N178" s="16">
        <f>LN(B178)</f>
        <v>4.4152196020296453</v>
      </c>
      <c r="O178" s="13">
        <f>LN(C178)</f>
        <v>4.9673797854252983</v>
      </c>
      <c r="P178" s="13">
        <f>LN(D178)</f>
        <v>6.1183614802963326</v>
      </c>
      <c r="Q178" s="13">
        <f>LN(E178)</f>
        <v>5.499705986059217</v>
      </c>
      <c r="R178" s="13">
        <f>LN(F178)</f>
        <v>5.8861040314501558</v>
      </c>
      <c r="S178" s="13">
        <f>LN(G178)</f>
        <v>2.528125768907977</v>
      </c>
      <c r="T178" s="13">
        <f>LN(H178)</f>
        <v>0.36464311358790924</v>
      </c>
      <c r="U178" s="13">
        <f>LN(I178)</f>
        <v>3.8066624897703196</v>
      </c>
      <c r="V178" s="13">
        <f>LN(J178)</f>
        <v>4.3307333402863311</v>
      </c>
      <c r="W178" s="16">
        <f>LN(K178)</f>
        <v>4.0125920603498413</v>
      </c>
      <c r="Y178" s="10"/>
      <c r="Z178" s="10"/>
    </row>
    <row r="179" spans="1:26">
      <c r="A179" s="14">
        <v>42430</v>
      </c>
      <c r="B179" s="17">
        <v>82.7</v>
      </c>
      <c r="C179" s="17">
        <v>142.63</v>
      </c>
      <c r="D179" s="17">
        <v>426.67</v>
      </c>
      <c r="E179" s="19">
        <v>210</v>
      </c>
      <c r="F179" s="19">
        <v>400</v>
      </c>
      <c r="G179" s="19">
        <v>13.38</v>
      </c>
      <c r="H179" s="18">
        <v>1.44</v>
      </c>
      <c r="I179" s="18">
        <v>40</v>
      </c>
      <c r="J179" s="18">
        <v>63</v>
      </c>
      <c r="K179" s="19">
        <v>90</v>
      </c>
      <c r="L179" s="10"/>
      <c r="M179" s="14">
        <v>42430</v>
      </c>
      <c r="N179" s="16">
        <f>LN(B179)</f>
        <v>4.4152196020296453</v>
      </c>
      <c r="O179" s="13">
        <f>LN(C179)</f>
        <v>4.9602538645353311</v>
      </c>
      <c r="P179" s="13">
        <f>LN(D179)</f>
        <v>6.0560108807150357</v>
      </c>
      <c r="Q179" s="13">
        <f>LN(E179)</f>
        <v>5.3471075307174685</v>
      </c>
      <c r="R179" s="13">
        <f>LN(F179)</f>
        <v>5.9914645471079817</v>
      </c>
      <c r="S179" s="13">
        <f>LN(G179)</f>
        <v>2.5937610547000824</v>
      </c>
      <c r="T179" s="13">
        <f>LN(H179)</f>
        <v>0.36464311358790924</v>
      </c>
      <c r="U179" s="13">
        <f>LN(I179)</f>
        <v>3.6888794541139363</v>
      </c>
      <c r="V179" s="13">
        <f>LN(J179)</f>
        <v>4.1431347263915326</v>
      </c>
      <c r="W179" s="16">
        <f>LN(K179)</f>
        <v>4.499809670330265</v>
      </c>
      <c r="Y179" s="10"/>
      <c r="Z179" s="10"/>
    </row>
    <row r="180" spans="1:26">
      <c r="A180" s="14">
        <v>42461</v>
      </c>
      <c r="B180" s="17">
        <v>82.7</v>
      </c>
      <c r="C180" s="17">
        <v>143.53</v>
      </c>
      <c r="D180" s="17">
        <v>415.29</v>
      </c>
      <c r="E180" s="19">
        <v>270</v>
      </c>
      <c r="F180" s="19">
        <v>400</v>
      </c>
      <c r="G180" s="19">
        <v>14</v>
      </c>
      <c r="H180" s="18">
        <v>1.54</v>
      </c>
      <c r="I180" s="18">
        <v>41.16</v>
      </c>
      <c r="J180" s="18">
        <v>65.63</v>
      </c>
      <c r="K180" s="19">
        <v>90</v>
      </c>
      <c r="L180" s="10"/>
      <c r="M180" s="14">
        <v>42461</v>
      </c>
      <c r="N180" s="16">
        <f>LN(B180)</f>
        <v>4.4152196020296453</v>
      </c>
      <c r="O180" s="13">
        <f>LN(C180)</f>
        <v>4.9665440725832886</v>
      </c>
      <c r="P180" s="13">
        <f>LN(D180)</f>
        <v>6.0289770713677537</v>
      </c>
      <c r="Q180" s="13">
        <f>LN(E180)</f>
        <v>5.598421958998375</v>
      </c>
      <c r="R180" s="13">
        <f>LN(F180)</f>
        <v>5.9914645471079817</v>
      </c>
      <c r="S180" s="13">
        <f>LN(G180)</f>
        <v>2.6390573296152584</v>
      </c>
      <c r="T180" s="13">
        <f>LN(H180)</f>
        <v>0.43178241642553783</v>
      </c>
      <c r="U180" s="13">
        <f>LN(I180)</f>
        <v>3.7174669109658489</v>
      </c>
      <c r="V180" s="13">
        <f>LN(J180)</f>
        <v>4.1840329084856309</v>
      </c>
      <c r="W180" s="16">
        <f>LN(K180)</f>
        <v>4.499809670330265</v>
      </c>
      <c r="Y180" s="10"/>
      <c r="Z180" s="10"/>
    </row>
    <row r="181" spans="1:26">
      <c r="A181" s="14">
        <v>42491</v>
      </c>
      <c r="B181" s="17">
        <v>80.11</v>
      </c>
      <c r="C181" s="17">
        <v>155.5</v>
      </c>
      <c r="D181" s="17">
        <v>407</v>
      </c>
      <c r="E181" s="19">
        <v>307.69</v>
      </c>
      <c r="F181" s="19">
        <v>400</v>
      </c>
      <c r="G181" s="19">
        <v>17.8</v>
      </c>
      <c r="H181" s="18">
        <v>2.65</v>
      </c>
      <c r="I181" s="18">
        <v>47.45</v>
      </c>
      <c r="J181" s="18">
        <v>76.5</v>
      </c>
      <c r="K181" s="19">
        <v>86.5</v>
      </c>
      <c r="L181" s="10"/>
      <c r="M181" s="14">
        <v>42491</v>
      </c>
      <c r="N181" s="16">
        <f>LN(B181)</f>
        <v>4.3834006902270257</v>
      </c>
      <c r="O181" s="13">
        <f>LN(C181)</f>
        <v>5.0466457316192885</v>
      </c>
      <c r="P181" s="13">
        <f>LN(D181)</f>
        <v>6.0088131854425946</v>
      </c>
      <c r="Q181" s="13">
        <f>LN(E181)</f>
        <v>5.7290927826123657</v>
      </c>
      <c r="R181" s="13">
        <f>LN(F181)</f>
        <v>5.9914645471079817</v>
      </c>
      <c r="S181" s="13">
        <f>LN(G181)</f>
        <v>2.8791984572980396</v>
      </c>
      <c r="T181" s="13">
        <f>LN(H181)</f>
        <v>0.97455963999813078</v>
      </c>
      <c r="U181" s="13">
        <f>LN(I181)</f>
        <v>3.8596765250559368</v>
      </c>
      <c r="V181" s="13">
        <f>LN(J181)</f>
        <v>4.3372907408324899</v>
      </c>
      <c r="W181" s="16">
        <f>LN(K181)</f>
        <v>4.4601444139378339</v>
      </c>
      <c r="Y181" s="10"/>
      <c r="Z181" s="10"/>
    </row>
    <row r="182" spans="1:26">
      <c r="A182" s="14">
        <v>42522</v>
      </c>
      <c r="B182" s="17">
        <v>85.32</v>
      </c>
      <c r="C182" s="17">
        <v>161.30000000000001</v>
      </c>
      <c r="D182" s="17">
        <v>428.95</v>
      </c>
      <c r="E182" s="17">
        <v>475</v>
      </c>
      <c r="F182" s="17">
        <v>400</v>
      </c>
      <c r="G182" s="17">
        <v>14.5</v>
      </c>
      <c r="H182" s="18">
        <v>1.81</v>
      </c>
      <c r="I182" s="18">
        <v>49.33</v>
      </c>
      <c r="J182" s="18">
        <v>80</v>
      </c>
      <c r="K182" s="17">
        <v>53.25</v>
      </c>
      <c r="L182" s="10"/>
      <c r="M182" s="14">
        <v>42522</v>
      </c>
      <c r="N182" s="16">
        <f>LN(B182)</f>
        <v>4.4464088936031496</v>
      </c>
      <c r="O182" s="13">
        <f>LN(C182)</f>
        <v>5.0832659851311632</v>
      </c>
      <c r="P182" s="13">
        <f>LN(D182)</f>
        <v>6.0613403620189743</v>
      </c>
      <c r="Q182" s="13">
        <f>LN(E182)</f>
        <v>6.1633148040346413</v>
      </c>
      <c r="R182" s="13">
        <f>LN(F182)</f>
        <v>5.9914645471079817</v>
      </c>
      <c r="S182" s="13">
        <f>LN(G182)</f>
        <v>2.6741486494265287</v>
      </c>
      <c r="T182" s="13">
        <f>LN(H182)</f>
        <v>0.59332684527773438</v>
      </c>
      <c r="U182" s="13">
        <f>LN(I182)</f>
        <v>3.8985324152456466</v>
      </c>
      <c r="V182" s="13">
        <f>LN(J182)</f>
        <v>4.3820266346738812</v>
      </c>
      <c r="W182" s="13">
        <f>LN(K182)</f>
        <v>3.9749978045895347</v>
      </c>
      <c r="Y182" s="10"/>
      <c r="Z182" s="10"/>
    </row>
    <row r="183" spans="1:26">
      <c r="A183" s="14">
        <v>42552</v>
      </c>
      <c r="B183" s="17">
        <v>82.67</v>
      </c>
      <c r="C183" s="17">
        <v>156.1</v>
      </c>
      <c r="D183" s="17">
        <v>449.52</v>
      </c>
      <c r="E183" s="17">
        <v>502.38</v>
      </c>
      <c r="F183" s="17">
        <v>400</v>
      </c>
      <c r="G183" s="17">
        <v>11.1</v>
      </c>
      <c r="H183" s="18">
        <v>1.54</v>
      </c>
      <c r="I183" s="18">
        <v>48.5</v>
      </c>
      <c r="J183" s="18">
        <v>80</v>
      </c>
      <c r="K183" s="17">
        <v>40</v>
      </c>
      <c r="L183" s="10"/>
      <c r="M183" s="14">
        <v>42552</v>
      </c>
      <c r="N183" s="16">
        <f>LN(B183)</f>
        <v>4.4148567792645839</v>
      </c>
      <c r="O183" s="13">
        <f>LN(C183)</f>
        <v>5.0504968275213864</v>
      </c>
      <c r="P183" s="13">
        <f>LN(D183)</f>
        <v>6.1081803468039428</v>
      </c>
      <c r="Q183" s="13">
        <f>LN(E183)</f>
        <v>6.2193568054443951</v>
      </c>
      <c r="R183" s="13">
        <f>LN(F183)</f>
        <v>5.9914645471079817</v>
      </c>
      <c r="S183" s="13">
        <f>LN(G183)</f>
        <v>2.4069451083182885</v>
      </c>
      <c r="T183" s="13">
        <f>LN(H183)</f>
        <v>0.43178241642553783</v>
      </c>
      <c r="U183" s="13">
        <f>LN(I183)</f>
        <v>3.8815637979434374</v>
      </c>
      <c r="V183" s="13">
        <f>LN(J183)</f>
        <v>4.3820266346738812</v>
      </c>
      <c r="W183" s="13">
        <f>LN(K183)</f>
        <v>3.6888794541139363</v>
      </c>
      <c r="Y183" s="10"/>
      <c r="Z183" s="10"/>
    </row>
    <row r="184" spans="1:26">
      <c r="A184" s="14">
        <v>42583</v>
      </c>
      <c r="B184" s="17">
        <v>84.19</v>
      </c>
      <c r="C184" s="17">
        <v>156.69999999999999</v>
      </c>
      <c r="D184" s="17">
        <v>438.26</v>
      </c>
      <c r="E184" s="17">
        <v>352.17</v>
      </c>
      <c r="F184" s="17">
        <v>404.78</v>
      </c>
      <c r="G184" s="17">
        <v>12.26</v>
      </c>
      <c r="H184" s="18">
        <v>1.54</v>
      </c>
      <c r="I184" s="18">
        <v>49.48</v>
      </c>
      <c r="J184" s="18">
        <v>72.83</v>
      </c>
      <c r="K184" s="17">
        <v>41.13</v>
      </c>
      <c r="L184" s="10"/>
      <c r="M184" s="14">
        <v>42583</v>
      </c>
      <c r="N184" s="16">
        <f>LN(B184)</f>
        <v>4.4330761493495725</v>
      </c>
      <c r="O184" s="13">
        <f>LN(C184)</f>
        <v>5.054333149361975</v>
      </c>
      <c r="P184" s="13">
        <f>LN(D184)</f>
        <v>6.0828123415672577</v>
      </c>
      <c r="Q184" s="13">
        <f>LN(E184)</f>
        <v>5.8641140135585408</v>
      </c>
      <c r="R184" s="13">
        <f>LN(F184)</f>
        <v>6.0033437096380595</v>
      </c>
      <c r="S184" s="13">
        <f>LN(G184)</f>
        <v>2.5063419305080652</v>
      </c>
      <c r="T184" s="13">
        <f>LN(H184)</f>
        <v>0.43178241642553783</v>
      </c>
      <c r="U184" s="13">
        <f>LN(I184)</f>
        <v>3.9015685475242869</v>
      </c>
      <c r="V184" s="13">
        <f>LN(J184)</f>
        <v>4.2881279582298237</v>
      </c>
      <c r="W184" s="13">
        <f>LN(K184)</f>
        <v>3.7167377822423329</v>
      </c>
      <c r="Y184" s="10"/>
      <c r="Z184" s="10"/>
    </row>
    <row r="185" spans="1:26">
      <c r="A185" s="14">
        <v>42614</v>
      </c>
      <c r="B185" s="17">
        <v>82.32</v>
      </c>
      <c r="C185" s="17">
        <v>152.9</v>
      </c>
      <c r="D185" s="17">
        <v>467.14</v>
      </c>
      <c r="E185" s="17">
        <v>356.67</v>
      </c>
      <c r="F185" s="17">
        <v>410</v>
      </c>
      <c r="G185" s="17">
        <v>12</v>
      </c>
      <c r="H185" s="18">
        <v>1.17</v>
      </c>
      <c r="I185" s="18">
        <v>48.1</v>
      </c>
      <c r="J185" s="18">
        <v>69</v>
      </c>
      <c r="K185" s="17">
        <v>50.95</v>
      </c>
      <c r="L185" s="10"/>
      <c r="M185" s="14">
        <v>42614</v>
      </c>
      <c r="N185" s="16">
        <f>LN(B185)</f>
        <v>4.4106140915257939</v>
      </c>
      <c r="O185" s="13">
        <f>LN(C185)</f>
        <v>5.0297841129350163</v>
      </c>
      <c r="P185" s="13">
        <f>LN(D185)</f>
        <v>6.146628998609331</v>
      </c>
      <c r="Q185" s="13">
        <f>LN(E185)</f>
        <v>5.8768109845385634</v>
      </c>
      <c r="R185" s="13">
        <f>LN(F185)</f>
        <v>6.0161571596983539</v>
      </c>
      <c r="S185" s="13">
        <f>LN(G185)</f>
        <v>2.4849066497880004</v>
      </c>
      <c r="T185" s="13">
        <f>LN(H185)</f>
        <v>0.15700374880966469</v>
      </c>
      <c r="U185" s="13">
        <f>LN(I185)</f>
        <v>3.8732821771117156</v>
      </c>
      <c r="V185" s="13">
        <f>LN(J185)</f>
        <v>4.2341065045972597</v>
      </c>
      <c r="W185" s="13">
        <f>LN(K185)</f>
        <v>3.9308447596687337</v>
      </c>
      <c r="Y185" s="10"/>
      <c r="Z185" s="10"/>
    </row>
    <row r="186" spans="1:26">
      <c r="A186" s="14">
        <v>42644</v>
      </c>
      <c r="B186" s="17">
        <v>83.69</v>
      </c>
      <c r="C186" s="17">
        <v>144.53</v>
      </c>
      <c r="D186" s="17">
        <v>463.16</v>
      </c>
      <c r="E186" s="17">
        <v>245.79</v>
      </c>
      <c r="F186" s="17">
        <v>406.32</v>
      </c>
      <c r="G186" s="17">
        <v>12.42</v>
      </c>
      <c r="H186" s="18">
        <v>0.77</v>
      </c>
      <c r="I186" s="18">
        <v>44.11</v>
      </c>
      <c r="J186" s="18">
        <v>66.16</v>
      </c>
      <c r="K186" s="17">
        <v>65.53</v>
      </c>
      <c r="L186" s="10"/>
      <c r="M186" s="14">
        <v>42644</v>
      </c>
      <c r="N186" s="16">
        <f>LN(B186)</f>
        <v>4.4271194960447824</v>
      </c>
      <c r="O186" s="13">
        <f>LN(C186)</f>
        <v>4.9734870984607502</v>
      </c>
      <c r="P186" s="13">
        <f>LN(D186)</f>
        <v>6.1380725667440723</v>
      </c>
      <c r="Q186" s="13">
        <f>LN(E186)</f>
        <v>5.5044775128218326</v>
      </c>
      <c r="R186" s="13">
        <f>LN(F186)</f>
        <v>6.0071410264929899</v>
      </c>
      <c r="S186" s="13">
        <f>LN(G186)</f>
        <v>2.5193080765053328</v>
      </c>
      <c r="T186" s="13">
        <f>LN(H186)</f>
        <v>-0.26136476413440751</v>
      </c>
      <c r="U186" s="13">
        <f>LN(I186)</f>
        <v>3.7866865141168482</v>
      </c>
      <c r="V186" s="13">
        <f>LN(J186)</f>
        <v>4.1920760507154355</v>
      </c>
      <c r="W186" s="13">
        <f>LN(K186)</f>
        <v>4.1825080530514054</v>
      </c>
      <c r="Y186" s="10"/>
      <c r="Z186" s="10"/>
    </row>
    <row r="187" spans="1:26">
      <c r="A187" s="14">
        <v>42675</v>
      </c>
      <c r="B187" s="17">
        <v>85.2</v>
      </c>
      <c r="C187" s="17">
        <v>136.06</v>
      </c>
      <c r="D187" s="17">
        <v>536.66999999999996</v>
      </c>
      <c r="E187" s="17">
        <v>200</v>
      </c>
      <c r="F187" s="17">
        <v>400</v>
      </c>
      <c r="G187" s="17">
        <v>12</v>
      </c>
      <c r="H187" s="18">
        <v>0.77</v>
      </c>
      <c r="I187" s="18">
        <v>40.5</v>
      </c>
      <c r="J187" s="18">
        <v>67</v>
      </c>
      <c r="K187" s="17">
        <v>75</v>
      </c>
      <c r="L187" s="10"/>
      <c r="M187" s="14">
        <v>42675</v>
      </c>
      <c r="N187" s="16">
        <f>LN(B187)</f>
        <v>4.4450014338352704</v>
      </c>
      <c r="O187" s="13">
        <f>LN(C187)</f>
        <v>4.9130959649169146</v>
      </c>
      <c r="P187" s="13">
        <f>LN(D187)</f>
        <v>6.2853833804712336</v>
      </c>
      <c r="Q187" s="13">
        <f>LN(E187)</f>
        <v>5.2983173665480363</v>
      </c>
      <c r="R187" s="13">
        <f>LN(F187)</f>
        <v>5.9914645471079817</v>
      </c>
      <c r="S187" s="13">
        <f>LN(G187)</f>
        <v>2.4849066497880004</v>
      </c>
      <c r="T187" s="13">
        <f>LN(H187)</f>
        <v>-0.26136476413440751</v>
      </c>
      <c r="U187" s="13">
        <f>LN(I187)</f>
        <v>3.7013019741124933</v>
      </c>
      <c r="V187" s="13">
        <f>LN(J187)</f>
        <v>4.2046926193909657</v>
      </c>
      <c r="W187" s="13">
        <f>LN(K187)</f>
        <v>4.3174881135363101</v>
      </c>
      <c r="Y187" s="10"/>
      <c r="Z187" s="10"/>
    </row>
    <row r="188" spans="1:26">
      <c r="A188" s="14">
        <v>42705</v>
      </c>
      <c r="B188" s="17">
        <v>86.84</v>
      </c>
      <c r="C188" s="17">
        <v>124.95</v>
      </c>
      <c r="D188" s="17">
        <v>487.65</v>
      </c>
      <c r="E188" s="17">
        <v>219</v>
      </c>
      <c r="F188" s="17">
        <v>545</v>
      </c>
      <c r="G188" s="17">
        <v>12</v>
      </c>
      <c r="H188" s="18">
        <v>0.77</v>
      </c>
      <c r="I188" s="18">
        <v>39.25</v>
      </c>
      <c r="J188" s="18">
        <v>73.25</v>
      </c>
      <c r="K188" s="17">
        <v>75</v>
      </c>
      <c r="L188" s="10"/>
      <c r="M188" s="14">
        <v>42705</v>
      </c>
      <c r="N188" s="16">
        <f>LN(B188)</f>
        <v>4.4640673450100907</v>
      </c>
      <c r="O188" s="13">
        <f>LN(C188)</f>
        <v>4.8279136572809618</v>
      </c>
      <c r="P188" s="13">
        <f>LN(D188)</f>
        <v>6.1895979354180239</v>
      </c>
      <c r="Q188" s="13">
        <f>LN(E188)</f>
        <v>5.389071729816501</v>
      </c>
      <c r="R188" s="13">
        <f>LN(F188)</f>
        <v>6.300785794663244</v>
      </c>
      <c r="S188" s="13">
        <f>LN(G188)</f>
        <v>2.4849066497880004</v>
      </c>
      <c r="T188" s="13">
        <f>LN(H188)</f>
        <v>-0.26136476413440751</v>
      </c>
      <c r="U188" s="13">
        <f>LN(I188)</f>
        <v>3.6699514442284173</v>
      </c>
      <c r="V188" s="13">
        <f>LN(J188)</f>
        <v>4.2938782478971769</v>
      </c>
      <c r="W188" s="13">
        <f>LN(K188)</f>
        <v>4.3174881135363101</v>
      </c>
      <c r="Y188" s="10"/>
      <c r="Z188" s="10"/>
    </row>
    <row r="189" spans="1:26">
      <c r="A189" s="14">
        <v>42736</v>
      </c>
      <c r="B189" s="17">
        <v>96.3</v>
      </c>
      <c r="C189" s="17">
        <v>116.65</v>
      </c>
      <c r="D189" s="17">
        <v>495</v>
      </c>
      <c r="E189" s="17">
        <v>200</v>
      </c>
      <c r="F189" s="17">
        <v>600</v>
      </c>
      <c r="G189" s="17">
        <v>12.24</v>
      </c>
      <c r="H189" s="18">
        <v>0.77</v>
      </c>
      <c r="I189" s="18">
        <v>39</v>
      </c>
      <c r="J189" s="18">
        <v>70.14</v>
      </c>
      <c r="K189" s="17">
        <v>75</v>
      </c>
      <c r="L189" s="10"/>
      <c r="M189" s="14">
        <v>42736</v>
      </c>
      <c r="N189" s="16">
        <f>LN(B189)</f>
        <v>4.5674683188040799</v>
      </c>
      <c r="O189" s="13">
        <f>LN(C189)</f>
        <v>4.7591779984674387</v>
      </c>
      <c r="P189" s="13">
        <f>LN(D189)</f>
        <v>6.2045577625686903</v>
      </c>
      <c r="Q189" s="13">
        <f>LN(E189)</f>
        <v>5.2983173665480363</v>
      </c>
      <c r="R189" s="13">
        <f>LN(F189)</f>
        <v>6.3969296552161463</v>
      </c>
      <c r="S189" s="13">
        <f>LN(G189)</f>
        <v>2.5047092770841801</v>
      </c>
      <c r="T189" s="13">
        <f>LN(H189)</f>
        <v>-0.26136476413440751</v>
      </c>
      <c r="U189" s="13">
        <f>LN(I189)</f>
        <v>3.6635616461296463</v>
      </c>
      <c r="V189" s="13">
        <f>LN(J189)</f>
        <v>4.2504932447120325</v>
      </c>
      <c r="W189" s="13">
        <f>LN(K189)</f>
        <v>4.3174881135363101</v>
      </c>
      <c r="Y189" s="10"/>
      <c r="Z189" s="10"/>
    </row>
    <row r="190" spans="1:26">
      <c r="A190" s="14"/>
      <c r="B190" s="17"/>
      <c r="C190" s="17"/>
      <c r="D190" s="17"/>
      <c r="E190" s="17"/>
      <c r="F190" s="17"/>
      <c r="G190" s="17"/>
      <c r="H190" s="18"/>
      <c r="I190" s="18"/>
      <c r="J190" s="18"/>
      <c r="K190" s="17"/>
      <c r="L190" s="10"/>
      <c r="M190" s="14"/>
      <c r="N190" s="16"/>
      <c r="O190" s="13"/>
      <c r="P190" s="13"/>
      <c r="Q190" s="13"/>
      <c r="R190" s="13"/>
      <c r="S190" s="13"/>
      <c r="T190" s="13"/>
      <c r="U190" s="13"/>
      <c r="V190" s="13"/>
      <c r="W190" s="13"/>
      <c r="Y190" s="10"/>
      <c r="Z190" s="10"/>
    </row>
    <row r="191" spans="1:26">
      <c r="A191" s="14"/>
      <c r="B191" s="15" t="s">
        <v>11</v>
      </c>
      <c r="D191" s="11"/>
      <c r="E191" s="11"/>
      <c r="G191" s="11"/>
      <c r="H191" s="9"/>
      <c r="I191" s="9"/>
      <c r="K191" s="10"/>
      <c r="L191" s="10"/>
      <c r="M191" s="14"/>
      <c r="O191" s="11"/>
      <c r="P191" s="11"/>
      <c r="Q191" s="13"/>
      <c r="R191" s="11"/>
      <c r="S191" s="10"/>
      <c r="T191" s="10"/>
      <c r="U191" s="13"/>
      <c r="V191" s="11"/>
      <c r="Y191" s="10"/>
      <c r="Z191" s="10"/>
    </row>
    <row r="192" spans="1:26">
      <c r="B192" s="6" t="s">
        <v>1</v>
      </c>
      <c r="C192" s="6" t="s">
        <v>2</v>
      </c>
      <c r="D192" s="6" t="s">
        <v>3</v>
      </c>
      <c r="E192" s="6" t="s">
        <v>4</v>
      </c>
      <c r="F192" s="6" t="s">
        <v>5</v>
      </c>
      <c r="G192" s="6" t="s">
        <v>6</v>
      </c>
      <c r="H192" s="8" t="s">
        <v>7</v>
      </c>
      <c r="I192" s="8" t="s">
        <v>8</v>
      </c>
      <c r="J192" s="8" t="s">
        <v>9</v>
      </c>
      <c r="K192" s="6" t="s">
        <v>10</v>
      </c>
      <c r="L192" s="10"/>
      <c r="O192" s="11"/>
      <c r="P192" s="11"/>
      <c r="Q192" s="11"/>
      <c r="R192" s="11"/>
      <c r="S192" s="10"/>
      <c r="T192" s="10"/>
      <c r="U192" s="11"/>
      <c r="V192" s="11"/>
      <c r="Y192" s="10"/>
      <c r="Z192" s="10"/>
    </row>
    <row r="193" spans="1:26">
      <c r="A193" s="7" t="s">
        <v>12</v>
      </c>
      <c r="B193" s="12">
        <f>(B189/B188)-1</f>
        <v>0.10893597420543522</v>
      </c>
      <c r="C193" s="12">
        <f>(C189/C188)-1</f>
        <v>-6.6426570628251302E-2</v>
      </c>
      <c r="D193" s="12">
        <f>(D189/D188)-1</f>
        <v>1.5072285450630662E-2</v>
      </c>
      <c r="E193" s="12">
        <f>(E189/E188)-1</f>
        <v>-8.6757990867579959E-2</v>
      </c>
      <c r="F193" s="12">
        <f>(F189/F188)-1</f>
        <v>0.10091743119266061</v>
      </c>
      <c r="G193" s="12">
        <f>(G189/G188)-1</f>
        <v>2.0000000000000018E-2</v>
      </c>
      <c r="H193" s="12">
        <f>(H189/H188)-1</f>
        <v>0</v>
      </c>
      <c r="I193" s="12">
        <f>(I189/I188)-1</f>
        <v>-6.3694267515923553E-3</v>
      </c>
      <c r="J193" s="12">
        <f>(J189/J188)-1</f>
        <v>-4.2457337883959001E-2</v>
      </c>
      <c r="K193" s="12">
        <f>(K189/K188)-1</f>
        <v>0</v>
      </c>
      <c r="L193" s="10"/>
      <c r="O193" s="11"/>
      <c r="P193" s="11"/>
      <c r="Q193" s="11"/>
      <c r="R193" s="11"/>
      <c r="S193" s="10"/>
      <c r="T193" s="10"/>
      <c r="U193" s="11"/>
      <c r="V193" s="11"/>
      <c r="Y193" s="10"/>
      <c r="Z193" s="10"/>
    </row>
    <row r="194" spans="1:26">
      <c r="B194" s="11"/>
      <c r="C194" s="11"/>
      <c r="E194" s="11"/>
      <c r="F194" s="10"/>
      <c r="G194" s="10"/>
      <c r="H194" s="9"/>
      <c r="I194" s="9"/>
      <c r="K194" s="10"/>
      <c r="L194" s="10"/>
      <c r="O194" s="11"/>
      <c r="P194" s="11"/>
      <c r="Q194" s="11"/>
      <c r="R194" s="11"/>
      <c r="S194" s="10"/>
      <c r="T194" s="10"/>
      <c r="U194" s="11"/>
      <c r="V194" s="11"/>
      <c r="Y194" s="10"/>
      <c r="Z194" s="10"/>
    </row>
    <row r="195" spans="1:26">
      <c r="B195" s="11"/>
      <c r="C195" s="11"/>
      <c r="F195" s="11"/>
      <c r="G195" s="10"/>
      <c r="H195" s="9"/>
      <c r="I195" s="9"/>
      <c r="K195" s="10"/>
    </row>
    <row r="196" spans="1:26">
      <c r="B196" s="11"/>
      <c r="C196" s="11"/>
      <c r="F196" s="11"/>
      <c r="G196" s="10"/>
      <c r="H196" s="9"/>
      <c r="I196" s="9"/>
      <c r="K196" s="10"/>
    </row>
    <row r="197" spans="1:26">
      <c r="B197" s="11"/>
      <c r="C197" s="11"/>
      <c r="F197" s="11"/>
      <c r="G197" s="10"/>
      <c r="H197" s="9"/>
      <c r="K197" s="10"/>
    </row>
    <row r="198" spans="1:26">
      <c r="B198" s="11"/>
      <c r="C198" s="11"/>
      <c r="D198" s="11"/>
      <c r="G198" s="10"/>
      <c r="H198" s="9"/>
      <c r="I198" s="9"/>
    </row>
    <row r="199" spans="1:26">
      <c r="B199" s="11"/>
      <c r="C199" s="11"/>
      <c r="D199" s="11"/>
      <c r="G199" s="10"/>
      <c r="H199" s="9"/>
      <c r="I199" s="9"/>
    </row>
    <row r="200" spans="1:26">
      <c r="B200" s="11"/>
      <c r="C200" s="11"/>
      <c r="D200" s="11"/>
      <c r="F200" s="11"/>
      <c r="G200" s="10"/>
      <c r="H200" s="9"/>
      <c r="I200" s="9"/>
      <c r="K200" s="10"/>
    </row>
    <row r="201" spans="1:26">
      <c r="B201" s="11"/>
      <c r="C201" s="11"/>
      <c r="D201" s="11"/>
      <c r="F201" s="11"/>
      <c r="G201" s="10"/>
      <c r="H201" s="9"/>
      <c r="I201" s="9"/>
      <c r="K201" s="10"/>
    </row>
    <row r="202" spans="1:26">
      <c r="B202" s="11"/>
      <c r="C202" s="11"/>
      <c r="D202" s="11"/>
      <c r="E202" s="11"/>
      <c r="F202" s="11"/>
      <c r="G202" s="10"/>
      <c r="H202" s="9"/>
      <c r="I202" s="9"/>
      <c r="J202" s="9"/>
      <c r="K202" s="10"/>
    </row>
    <row r="203" spans="1:26">
      <c r="B203" s="11"/>
      <c r="C203" s="11"/>
      <c r="D203" s="11"/>
      <c r="E203" s="11"/>
      <c r="F203" s="11"/>
      <c r="G203" s="10"/>
      <c r="H203" s="9"/>
      <c r="I203" s="9"/>
      <c r="J203" s="9"/>
      <c r="K203" s="10"/>
    </row>
    <row r="204" spans="1:26">
      <c r="B204" s="11"/>
      <c r="C204" s="11"/>
      <c r="D204" s="11"/>
      <c r="E204" s="11"/>
      <c r="F204" s="11"/>
      <c r="G204" s="10"/>
      <c r="H204" s="9"/>
      <c r="I204" s="9"/>
      <c r="J204" s="9"/>
      <c r="K204" s="10"/>
    </row>
    <row r="205" spans="1:26">
      <c r="B205" s="11"/>
      <c r="C205" s="11"/>
      <c r="D205" s="11"/>
      <c r="E205" s="11"/>
      <c r="F205" s="11"/>
      <c r="G205" s="10"/>
      <c r="H205" s="9"/>
      <c r="I205" s="9"/>
      <c r="J205" s="9"/>
      <c r="K205" s="10"/>
    </row>
    <row r="206" spans="1:26">
      <c r="B206" s="11"/>
      <c r="C206" s="11"/>
      <c r="D206" s="11"/>
      <c r="E206" s="11"/>
      <c r="F206" s="11"/>
      <c r="G206" s="10"/>
      <c r="H206" s="9"/>
      <c r="I206" s="9"/>
      <c r="J206" s="9"/>
      <c r="K206" s="10"/>
    </row>
    <row r="207" spans="1:26">
      <c r="B207" s="11"/>
      <c r="C207" s="11"/>
      <c r="D207" s="11"/>
      <c r="E207" s="11"/>
      <c r="F207" s="11"/>
      <c r="G207" s="10"/>
      <c r="H207" s="9"/>
      <c r="I207" s="9"/>
      <c r="J207" s="9"/>
      <c r="K207" s="10"/>
    </row>
    <row r="208" spans="1:26">
      <c r="B208" s="11"/>
      <c r="C208" s="11"/>
      <c r="D208" s="11"/>
      <c r="E208" s="11"/>
      <c r="F208" s="11"/>
      <c r="G208" s="10"/>
      <c r="H208" s="9"/>
      <c r="I208" s="9"/>
      <c r="J208" s="9"/>
      <c r="K208" s="10"/>
    </row>
    <row r="209" spans="2:11" s="6" customFormat="1">
      <c r="B209" s="11"/>
      <c r="C209" s="11"/>
      <c r="D209" s="11"/>
      <c r="E209" s="11"/>
      <c r="F209" s="11"/>
      <c r="G209" s="10"/>
      <c r="H209" s="9"/>
      <c r="I209" s="9"/>
      <c r="J209" s="9"/>
      <c r="K209" s="10"/>
    </row>
    <row r="210" spans="2:11" s="6" customFormat="1">
      <c r="B210" s="11"/>
      <c r="C210" s="11"/>
      <c r="D210" s="11"/>
      <c r="E210" s="11"/>
      <c r="F210" s="11"/>
      <c r="G210" s="10"/>
      <c r="H210" s="9"/>
      <c r="I210" s="9"/>
      <c r="J210" s="9"/>
      <c r="K210" s="10"/>
    </row>
    <row r="211" spans="2:11" s="6" customFormat="1">
      <c r="B211" s="11"/>
      <c r="C211" s="11"/>
      <c r="D211" s="11"/>
      <c r="E211" s="11"/>
      <c r="F211" s="11"/>
      <c r="G211" s="10"/>
      <c r="H211" s="9"/>
      <c r="I211" s="9"/>
      <c r="J211" s="9"/>
      <c r="K211" s="10"/>
    </row>
    <row r="212" spans="2:11" s="6" customFormat="1">
      <c r="B212" s="11"/>
      <c r="C212" s="11"/>
      <c r="D212" s="11"/>
      <c r="E212" s="11"/>
      <c r="F212" s="11"/>
      <c r="G212" s="10"/>
      <c r="H212" s="9"/>
      <c r="I212" s="9"/>
      <c r="J212" s="9"/>
      <c r="K212" s="10"/>
    </row>
    <row r="213" spans="2:11" s="6" customFormat="1">
      <c r="B213" s="11"/>
      <c r="C213" s="11"/>
      <c r="D213" s="11"/>
      <c r="E213" s="11"/>
      <c r="F213" s="11"/>
      <c r="G213" s="10"/>
      <c r="H213" s="9"/>
      <c r="I213" s="9"/>
      <c r="J213" s="9"/>
      <c r="K213" s="10"/>
    </row>
    <row r="214" spans="2:11" s="6" customFormat="1">
      <c r="B214" s="11"/>
      <c r="C214" s="11"/>
      <c r="D214" s="11"/>
      <c r="E214" s="11"/>
      <c r="F214" s="11"/>
      <c r="G214" s="10"/>
      <c r="H214" s="9"/>
      <c r="I214" s="9"/>
      <c r="J214" s="9"/>
      <c r="K214" s="10"/>
    </row>
    <row r="215" spans="2:11" s="6" customFormat="1">
      <c r="B215" s="11"/>
      <c r="C215" s="11"/>
      <c r="D215" s="11"/>
      <c r="E215" s="11"/>
      <c r="F215" s="11"/>
      <c r="G215" s="10"/>
      <c r="H215" s="9"/>
      <c r="I215" s="9"/>
      <c r="J215" s="9"/>
      <c r="K215" s="10"/>
    </row>
    <row r="216" spans="2:11" s="6" customFormat="1">
      <c r="B216" s="11"/>
      <c r="C216" s="11"/>
      <c r="D216" s="11"/>
      <c r="E216" s="11"/>
      <c r="F216" s="11"/>
      <c r="G216" s="10"/>
      <c r="H216" s="9"/>
      <c r="I216" s="9"/>
      <c r="J216" s="9"/>
      <c r="K216" s="10"/>
    </row>
    <row r="217" spans="2:11" s="6" customFormat="1">
      <c r="B217" s="11"/>
      <c r="C217" s="11"/>
      <c r="D217" s="11"/>
      <c r="E217" s="11"/>
      <c r="F217" s="11"/>
      <c r="G217" s="10"/>
      <c r="H217" s="9"/>
      <c r="I217" s="9"/>
      <c r="J217" s="9"/>
      <c r="K217" s="10"/>
    </row>
    <row r="218" spans="2:11" s="6" customFormat="1">
      <c r="B218" s="11"/>
      <c r="C218" s="11"/>
      <c r="E218" s="11"/>
      <c r="F218" s="11"/>
      <c r="G218" s="10"/>
      <c r="H218" s="9"/>
      <c r="I218" s="8"/>
      <c r="J218" s="9"/>
      <c r="K218" s="10"/>
    </row>
    <row r="219" spans="2:11" s="6" customFormat="1">
      <c r="B219" s="11"/>
      <c r="C219" s="11"/>
      <c r="E219" s="11"/>
      <c r="F219" s="11"/>
      <c r="G219" s="10"/>
      <c r="H219" s="9"/>
      <c r="I219" s="9"/>
      <c r="J219" s="9"/>
      <c r="K219" s="10"/>
    </row>
    <row r="220" spans="2:11" s="6" customFormat="1">
      <c r="B220" s="11"/>
      <c r="E220" s="11"/>
      <c r="G220" s="10"/>
      <c r="H220" s="9"/>
      <c r="I220" s="8"/>
      <c r="J220" s="9"/>
      <c r="K220" s="10"/>
    </row>
    <row r="221" spans="2:11" s="6" customFormat="1">
      <c r="G221" s="10"/>
      <c r="H221" s="9"/>
      <c r="I221" s="8"/>
      <c r="J221" s="8"/>
    </row>
    <row r="222" spans="2:11" s="6" customFormat="1">
      <c r="G222" s="10"/>
      <c r="H222" s="8"/>
      <c r="I222" s="8"/>
      <c r="J222" s="9"/>
    </row>
  </sheetData>
  <autoFilter ref="A1:K165">
    <filterColumn colId="0">
      <filters>
        <dateGroupItem year="2015" dateTimeGrouping="year"/>
        <dateGroupItem year="2014" dateTimeGrouping="year"/>
      </filters>
    </filterColumn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Gráfico ICAB</vt:lpstr>
      <vt:lpstr>Preço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Marques de Santana</dc:creator>
  <cp:lastModifiedBy>pedromarques</cp:lastModifiedBy>
  <dcterms:created xsi:type="dcterms:W3CDTF">2016-12-27T18:48:42Z</dcterms:created>
  <dcterms:modified xsi:type="dcterms:W3CDTF">2017-03-06T13:17:58Z</dcterms:modified>
</cp:coreProperties>
</file>